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3\09- Setembro-2023\14 - TCE\CUSTEIO\EXCEL\"/>
    </mc:Choice>
  </mc:AlternateContent>
  <xr:revisionPtr revIDLastSave="0" documentId="8_{5F9ECE25-3A80-4522-8D3E-A27FCDD15079}" xr6:coauthVersionLast="47" xr6:coauthVersionMax="47" xr10:uidLastSave="{00000000-0000-0000-0000-000000000000}"/>
  <bookViews>
    <workbookView xWindow="-120" yWindow="-120" windowWidth="29040" windowHeight="15840" xr2:uid="{41E9E73A-DF0C-494E-A037-4E6C132D3E1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(OCULTAR)'!$W$3:$W$4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V4979" i="1"/>
  <c r="U4979" i="1"/>
  <c r="T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AB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AB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AB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AB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S4932" i="1" s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T4929" i="1"/>
  <c r="V4929" i="1" s="1"/>
  <c r="R4929" i="1"/>
  <c r="S4929" i="1" s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S4927" i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V4926" i="1" s="1"/>
  <c r="T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V4917" i="1" s="1"/>
  <c r="R4917" i="1"/>
  <c r="S4917" i="1" s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S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S4862" i="1"/>
  <c r="R4862" i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S4778" i="1"/>
  <c r="R4778" i="1"/>
  <c r="Q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S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AB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AB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AB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V4710" i="1" s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AB4705" i="1" s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S4699" i="1" s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S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AB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S4684" i="1"/>
  <c r="R4684" i="1"/>
  <c r="Q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S4672" i="1"/>
  <c r="R4672" i="1"/>
  <c r="Q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AB4663" i="1" s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AB4661" i="1" s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AB4659" i="1" s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Z4657" i="1" s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AB4655" i="1" s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Z4653" i="1" s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V4652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AB4649" i="1" s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B4645" i="1"/>
  <c r="AA4645" i="1"/>
  <c r="Y4645" i="1"/>
  <c r="Z4645" i="1" s="1"/>
  <c r="X4645" i="1"/>
  <c r="W4645" i="1"/>
  <c r="V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AB4643" i="1" s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B4641" i="1"/>
  <c r="AA4641" i="1"/>
  <c r="Y4641" i="1"/>
  <c r="Z4641" i="1" s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V4640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AB4637" i="1" s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AB4635" i="1" s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B4633" i="1"/>
  <c r="AA4633" i="1"/>
  <c r="Y4633" i="1"/>
  <c r="Z4633" i="1" s="1"/>
  <c r="X4633" i="1"/>
  <c r="W4633" i="1"/>
  <c r="V4633" i="1"/>
  <c r="U4633" i="1"/>
  <c r="T4633" i="1"/>
  <c r="S4633" i="1"/>
  <c r="R4633" i="1"/>
  <c r="Q4633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AB4631" i="1" s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V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B4629" i="1"/>
  <c r="AA4629" i="1"/>
  <c r="Y4629" i="1"/>
  <c r="Z4629" i="1" s="1"/>
  <c r="X4629" i="1"/>
  <c r="W4629" i="1"/>
  <c r="V4629" i="1"/>
  <c r="U4629" i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V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Z4627" i="1" s="1"/>
  <c r="X4627" i="1"/>
  <c r="W4627" i="1"/>
  <c r="V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S4625" i="1"/>
  <c r="R4625" i="1"/>
  <c r="Q4625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V4624" i="1"/>
  <c r="U4624" i="1"/>
  <c r="T4624" i="1"/>
  <c r="S4624" i="1"/>
  <c r="R4624" i="1"/>
  <c r="Q4624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V4623" i="1"/>
  <c r="U4623" i="1"/>
  <c r="T4623" i="1"/>
  <c r="S4623" i="1"/>
  <c r="R4623" i="1"/>
  <c r="Q4623" i="1"/>
  <c r="P4623" i="1"/>
  <c r="O4623" i="1"/>
  <c r="N4623" i="1"/>
  <c r="M4623" i="1"/>
  <c r="L4623" i="1"/>
  <c r="K4623" i="1"/>
  <c r="J4623" i="1"/>
  <c r="AB4623" i="1" s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B4621" i="1"/>
  <c r="AA4621" i="1"/>
  <c r="Y4621" i="1"/>
  <c r="Z4621" i="1" s="1"/>
  <c r="X4621" i="1"/>
  <c r="W4621" i="1"/>
  <c r="V4621" i="1"/>
  <c r="U4621" i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S4619" i="1"/>
  <c r="R4619" i="1"/>
  <c r="Q4619" i="1"/>
  <c r="P4619" i="1"/>
  <c r="O4619" i="1"/>
  <c r="N4619" i="1"/>
  <c r="M4619" i="1"/>
  <c r="L4619" i="1"/>
  <c r="K4619" i="1"/>
  <c r="J4619" i="1"/>
  <c r="AB4619" i="1" s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V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B4617" i="1"/>
  <c r="AA4617" i="1"/>
  <c r="Y4617" i="1"/>
  <c r="Z4617" i="1" s="1"/>
  <c r="X4617" i="1"/>
  <c r="W4617" i="1"/>
  <c r="V4617" i="1"/>
  <c r="U4617" i="1"/>
  <c r="T4617" i="1"/>
  <c r="S4617" i="1"/>
  <c r="R4617" i="1"/>
  <c r="Q4617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V4616" i="1"/>
  <c r="U4616" i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B4615" i="1"/>
  <c r="AA4615" i="1"/>
  <c r="Y4615" i="1"/>
  <c r="Z4615" i="1" s="1"/>
  <c r="X4615" i="1"/>
  <c r="W4615" i="1"/>
  <c r="V4615" i="1"/>
  <c r="U4615" i="1"/>
  <c r="T4615" i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S4613" i="1"/>
  <c r="R4613" i="1"/>
  <c r="Q4613" i="1"/>
  <c r="P4613" i="1"/>
  <c r="O4613" i="1"/>
  <c r="N4613" i="1"/>
  <c r="M4613" i="1"/>
  <c r="L4613" i="1"/>
  <c r="K4613" i="1"/>
  <c r="J4613" i="1"/>
  <c r="AB4613" i="1" s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V4612" i="1"/>
  <c r="U4612" i="1"/>
  <c r="T4612" i="1"/>
  <c r="S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S4611" i="1"/>
  <c r="R4611" i="1"/>
  <c r="Q4611" i="1"/>
  <c r="P4611" i="1"/>
  <c r="O4611" i="1"/>
  <c r="N4611" i="1"/>
  <c r="M4611" i="1"/>
  <c r="L4611" i="1"/>
  <c r="K4611" i="1"/>
  <c r="J4611" i="1"/>
  <c r="AB4611" i="1" s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Z4609" i="1" s="1"/>
  <c r="X4609" i="1"/>
  <c r="W4609" i="1"/>
  <c r="V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S4607" i="1"/>
  <c r="R4607" i="1"/>
  <c r="Q4607" i="1"/>
  <c r="P4607" i="1"/>
  <c r="O4607" i="1"/>
  <c r="N4607" i="1"/>
  <c r="M4607" i="1"/>
  <c r="L4607" i="1"/>
  <c r="K4607" i="1"/>
  <c r="J4607" i="1"/>
  <c r="AB4607" i="1" s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B4605" i="1"/>
  <c r="AA4605" i="1"/>
  <c r="Y4605" i="1"/>
  <c r="Z4605" i="1" s="1"/>
  <c r="X4605" i="1"/>
  <c r="W4605" i="1"/>
  <c r="V4605" i="1"/>
  <c r="U4605" i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M4604" i="1"/>
  <c r="L4604" i="1"/>
  <c r="K4604" i="1"/>
  <c r="J4604" i="1"/>
  <c r="AB4604" i="1" s="1"/>
  <c r="I4604" i="1"/>
  <c r="H4604" i="1"/>
  <c r="G4604" i="1"/>
  <c r="F4604" i="1"/>
  <c r="E4604" i="1"/>
  <c r="D4604" i="1"/>
  <c r="B4604" i="1"/>
  <c r="A4604" i="1" s="1"/>
  <c r="AB4603" i="1"/>
  <c r="AA4603" i="1"/>
  <c r="Y4603" i="1"/>
  <c r="Z4603" i="1" s="1"/>
  <c r="X4603" i="1"/>
  <c r="W4603" i="1"/>
  <c r="V4603" i="1"/>
  <c r="U4603" i="1"/>
  <c r="T4603" i="1"/>
  <c r="S4603" i="1"/>
  <c r="R4603" i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S4599" i="1"/>
  <c r="R4599" i="1"/>
  <c r="Q4599" i="1"/>
  <c r="P4599" i="1"/>
  <c r="O4599" i="1"/>
  <c r="N4599" i="1"/>
  <c r="M4599" i="1"/>
  <c r="L4599" i="1"/>
  <c r="K4599" i="1"/>
  <c r="J4599" i="1"/>
  <c r="AB4599" i="1" s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B4597" i="1"/>
  <c r="AA4597" i="1"/>
  <c r="Y4597" i="1"/>
  <c r="Z4597" i="1" s="1"/>
  <c r="X4597" i="1"/>
  <c r="W4597" i="1"/>
  <c r="V4597" i="1"/>
  <c r="U4597" i="1"/>
  <c r="T4597" i="1"/>
  <c r="S4597" i="1"/>
  <c r="R4597" i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V4596" i="1"/>
  <c r="U4596" i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S4595" i="1"/>
  <c r="R4595" i="1"/>
  <c r="Q4595" i="1"/>
  <c r="P4595" i="1"/>
  <c r="O4595" i="1"/>
  <c r="N4595" i="1"/>
  <c r="M4595" i="1"/>
  <c r="L4595" i="1"/>
  <c r="K4595" i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S4594" i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Z4593" i="1" s="1"/>
  <c r="X4593" i="1"/>
  <c r="W4593" i="1"/>
  <c r="V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AB4592" i="1" s="1"/>
  <c r="I4592" i="1"/>
  <c r="H4592" i="1"/>
  <c r="G4592" i="1"/>
  <c r="F4592" i="1"/>
  <c r="E4592" i="1"/>
  <c r="D4592" i="1"/>
  <c r="B4592" i="1"/>
  <c r="A4592" i="1" s="1"/>
  <c r="AB4591" i="1"/>
  <c r="AA4591" i="1"/>
  <c r="Y4591" i="1"/>
  <c r="Z4591" i="1" s="1"/>
  <c r="X4591" i="1"/>
  <c r="W4591" i="1"/>
  <c r="V4591" i="1"/>
  <c r="U4591" i="1"/>
  <c r="T4591" i="1"/>
  <c r="S4591" i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V4589" i="1"/>
  <c r="U4589" i="1"/>
  <c r="T4589" i="1"/>
  <c r="S4589" i="1"/>
  <c r="R4589" i="1"/>
  <c r="Q4589" i="1"/>
  <c r="P4589" i="1"/>
  <c r="O4589" i="1"/>
  <c r="N4589" i="1"/>
  <c r="M4589" i="1"/>
  <c r="L4589" i="1"/>
  <c r="K4589" i="1"/>
  <c r="J4589" i="1"/>
  <c r="AB4589" i="1" s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S4587" i="1"/>
  <c r="R4587" i="1"/>
  <c r="Q4587" i="1"/>
  <c r="P4587" i="1"/>
  <c r="O4587" i="1"/>
  <c r="N4587" i="1"/>
  <c r="M4587" i="1"/>
  <c r="L4587" i="1"/>
  <c r="K4587" i="1"/>
  <c r="J4587" i="1"/>
  <c r="AB4587" i="1" s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B4585" i="1"/>
  <c r="AA4585" i="1"/>
  <c r="Y4585" i="1"/>
  <c r="Z4585" i="1" s="1"/>
  <c r="X4585" i="1"/>
  <c r="W4585" i="1"/>
  <c r="V4585" i="1"/>
  <c r="U4585" i="1"/>
  <c r="T4585" i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S4583" i="1"/>
  <c r="R4583" i="1"/>
  <c r="Q4583" i="1"/>
  <c r="P4583" i="1"/>
  <c r="O4583" i="1"/>
  <c r="N4583" i="1"/>
  <c r="M4583" i="1"/>
  <c r="L4583" i="1"/>
  <c r="K4583" i="1"/>
  <c r="J4583" i="1"/>
  <c r="AB4583" i="1" s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S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Z4581" i="1" s="1"/>
  <c r="X4581" i="1"/>
  <c r="W4581" i="1"/>
  <c r="V4581" i="1"/>
  <c r="U4581" i="1"/>
  <c r="T4581" i="1"/>
  <c r="S4581" i="1"/>
  <c r="R4581" i="1"/>
  <c r="Q4581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AB4580" i="1" s="1"/>
  <c r="I4580" i="1"/>
  <c r="H4580" i="1"/>
  <c r="G4580" i="1"/>
  <c r="F4580" i="1"/>
  <c r="E4580" i="1"/>
  <c r="D4580" i="1"/>
  <c r="B4580" i="1"/>
  <c r="A4580" i="1" s="1"/>
  <c r="AB4579" i="1"/>
  <c r="AA4579" i="1"/>
  <c r="Y4579" i="1"/>
  <c r="Z4579" i="1" s="1"/>
  <c r="X4579" i="1"/>
  <c r="W4579" i="1"/>
  <c r="V4579" i="1"/>
  <c r="U4579" i="1"/>
  <c r="T4579" i="1"/>
  <c r="S4579" i="1"/>
  <c r="R4579" i="1"/>
  <c r="Q4579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AB4577" i="1" s="1"/>
  <c r="X4577" i="1"/>
  <c r="W4577" i="1"/>
  <c r="V4577" i="1"/>
  <c r="U4577" i="1"/>
  <c r="T4577" i="1"/>
  <c r="S4577" i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S4575" i="1"/>
  <c r="R4575" i="1"/>
  <c r="Q4575" i="1"/>
  <c r="P4575" i="1"/>
  <c r="O4575" i="1"/>
  <c r="N4575" i="1"/>
  <c r="M4575" i="1"/>
  <c r="L4575" i="1"/>
  <c r="K4575" i="1"/>
  <c r="J4575" i="1"/>
  <c r="AB4575" i="1" s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V4574" i="1"/>
  <c r="U4574" i="1"/>
  <c r="T4574" i="1"/>
  <c r="S4574" i="1"/>
  <c r="R4574" i="1"/>
  <c r="Q4574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B4573" i="1"/>
  <c r="AA4573" i="1"/>
  <c r="Y4573" i="1"/>
  <c r="Z4573" i="1" s="1"/>
  <c r="X4573" i="1"/>
  <c r="W4573" i="1"/>
  <c r="V4573" i="1"/>
  <c r="U4573" i="1"/>
  <c r="T4573" i="1"/>
  <c r="S4573" i="1"/>
  <c r="R4573" i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AB4571" i="1" s="1"/>
  <c r="X4571" i="1"/>
  <c r="W4571" i="1"/>
  <c r="V4571" i="1"/>
  <c r="U4571" i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S4569" i="1"/>
  <c r="R4569" i="1"/>
  <c r="Q4569" i="1"/>
  <c r="P4569" i="1"/>
  <c r="O4569" i="1"/>
  <c r="N4569" i="1"/>
  <c r="M4569" i="1"/>
  <c r="L4569" i="1"/>
  <c r="K4569" i="1"/>
  <c r="J4569" i="1"/>
  <c r="AB4569" i="1" s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Y4567" i="1"/>
  <c r="Z4567" i="1" s="1"/>
  <c r="X4567" i="1"/>
  <c r="W4567" i="1"/>
  <c r="V4567" i="1"/>
  <c r="U4567" i="1"/>
  <c r="T4567" i="1"/>
  <c r="S4567" i="1"/>
  <c r="R4567" i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AB4565" i="1" s="1"/>
  <c r="X4565" i="1"/>
  <c r="W4565" i="1"/>
  <c r="V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V4563" i="1"/>
  <c r="U4563" i="1"/>
  <c r="T4563" i="1"/>
  <c r="S4563" i="1"/>
  <c r="R4563" i="1"/>
  <c r="Q4563" i="1"/>
  <c r="P4563" i="1"/>
  <c r="O4563" i="1"/>
  <c r="N4563" i="1"/>
  <c r="M4563" i="1"/>
  <c r="L4563" i="1"/>
  <c r="K4563" i="1"/>
  <c r="J4563" i="1"/>
  <c r="AB4563" i="1" s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V4562" i="1"/>
  <c r="U4562" i="1"/>
  <c r="T4562" i="1"/>
  <c r="S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B4561" i="1"/>
  <c r="AA4561" i="1"/>
  <c r="Y4561" i="1"/>
  <c r="Z4561" i="1" s="1"/>
  <c r="X4561" i="1"/>
  <c r="W4561" i="1"/>
  <c r="V4561" i="1"/>
  <c r="U4561" i="1"/>
  <c r="T4561" i="1"/>
  <c r="S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AB4559" i="1" s="1"/>
  <c r="X4559" i="1"/>
  <c r="W4559" i="1"/>
  <c r="V4559" i="1"/>
  <c r="U4559" i="1"/>
  <c r="T4559" i="1"/>
  <c r="S4559" i="1"/>
  <c r="R4559" i="1"/>
  <c r="Q4559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V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AB4557" i="1" s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V4556" i="1"/>
  <c r="U4556" i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B4555" i="1"/>
  <c r="AA4555" i="1"/>
  <c r="Y4555" i="1"/>
  <c r="Z4555" i="1" s="1"/>
  <c r="X4555" i="1"/>
  <c r="W4555" i="1"/>
  <c r="V4555" i="1"/>
  <c r="U4555" i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AB4553" i="1" s="1"/>
  <c r="X4553" i="1"/>
  <c r="W4553" i="1"/>
  <c r="V4553" i="1"/>
  <c r="U4553" i="1"/>
  <c r="T4553" i="1"/>
  <c r="S4553" i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V4551" i="1"/>
  <c r="U4551" i="1"/>
  <c r="T4551" i="1"/>
  <c r="S4551" i="1"/>
  <c r="R4551" i="1"/>
  <c r="Q4551" i="1"/>
  <c r="P4551" i="1"/>
  <c r="O4551" i="1"/>
  <c r="N4551" i="1"/>
  <c r="M4551" i="1"/>
  <c r="L4551" i="1"/>
  <c r="K4551" i="1"/>
  <c r="J4551" i="1"/>
  <c r="AB4551" i="1" s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S4550" i="1"/>
  <c r="R4550" i="1"/>
  <c r="Q4550" i="1"/>
  <c r="P4550" i="1"/>
  <c r="O4550" i="1"/>
  <c r="N4550" i="1"/>
  <c r="M4550" i="1"/>
  <c r="L4550" i="1"/>
  <c r="K4550" i="1"/>
  <c r="J4550" i="1"/>
  <c r="AB4550" i="1" s="1"/>
  <c r="I4550" i="1"/>
  <c r="H4550" i="1"/>
  <c r="G4550" i="1"/>
  <c r="F4550" i="1"/>
  <c r="E4550" i="1"/>
  <c r="D4550" i="1"/>
  <c r="B4550" i="1"/>
  <c r="A4550" i="1"/>
  <c r="AB4549" i="1"/>
  <c r="AA4549" i="1"/>
  <c r="Y4549" i="1"/>
  <c r="Z4549" i="1" s="1"/>
  <c r="X4549" i="1"/>
  <c r="W4549" i="1"/>
  <c r="V4549" i="1"/>
  <c r="U4549" i="1"/>
  <c r="T4549" i="1"/>
  <c r="S4549" i="1"/>
  <c r="R4549" i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Z4547" i="1" s="1"/>
  <c r="AB4547" i="1" s="1"/>
  <c r="X4547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S4545" i="1"/>
  <c r="R4545" i="1"/>
  <c r="Q4545" i="1"/>
  <c r="P4545" i="1"/>
  <c r="O4545" i="1"/>
  <c r="N4545" i="1"/>
  <c r="M4545" i="1"/>
  <c r="L4545" i="1"/>
  <c r="K4545" i="1"/>
  <c r="J4545" i="1"/>
  <c r="AB4545" i="1" s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AB4544" i="1" s="1"/>
  <c r="I4544" i="1"/>
  <c r="H4544" i="1"/>
  <c r="G4544" i="1"/>
  <c r="F4544" i="1"/>
  <c r="E4544" i="1"/>
  <c r="D4544" i="1"/>
  <c r="B4544" i="1"/>
  <c r="A4544" i="1"/>
  <c r="AB4543" i="1"/>
  <c r="AA4543" i="1"/>
  <c r="Y4543" i="1"/>
  <c r="Z4543" i="1" s="1"/>
  <c r="X4543" i="1"/>
  <c r="W4543" i="1"/>
  <c r="V4543" i="1"/>
  <c r="U4543" i="1"/>
  <c r="T4543" i="1"/>
  <c r="S4543" i="1"/>
  <c r="R4543" i="1"/>
  <c r="Q4543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AB4541" i="1" s="1"/>
  <c r="X4541" i="1"/>
  <c r="W4541" i="1"/>
  <c r="V4541" i="1"/>
  <c r="U4541" i="1"/>
  <c r="T4541" i="1"/>
  <c r="S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V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V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AB4539" i="1" s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S4538" i="1"/>
  <c r="R4538" i="1"/>
  <c r="Q4538" i="1"/>
  <c r="P4538" i="1"/>
  <c r="O4538" i="1"/>
  <c r="N4538" i="1"/>
  <c r="M4538" i="1"/>
  <c r="L4538" i="1"/>
  <c r="K4538" i="1"/>
  <c r="J4538" i="1"/>
  <c r="AB4538" i="1" s="1"/>
  <c r="I4538" i="1"/>
  <c r="H4538" i="1"/>
  <c r="G4538" i="1"/>
  <c r="F4538" i="1"/>
  <c r="E4538" i="1"/>
  <c r="D4538" i="1"/>
  <c r="B4538" i="1"/>
  <c r="A4538" i="1"/>
  <c r="AB4537" i="1"/>
  <c r="AA4537" i="1"/>
  <c r="Y4537" i="1"/>
  <c r="Z4537" i="1" s="1"/>
  <c r="X4537" i="1"/>
  <c r="W4537" i="1"/>
  <c r="V4537" i="1"/>
  <c r="U4537" i="1"/>
  <c r="T4537" i="1"/>
  <c r="S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B4535" i="1"/>
  <c r="AA4535" i="1"/>
  <c r="Y4535" i="1"/>
  <c r="Z4535" i="1" s="1"/>
  <c r="X4535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V4534" i="1"/>
  <c r="U4534" i="1"/>
  <c r="T4534" i="1"/>
  <c r="S4534" i="1"/>
  <c r="R4534" i="1"/>
  <c r="Q4534" i="1"/>
  <c r="P4534" i="1"/>
  <c r="O4534" i="1"/>
  <c r="N4534" i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B4533" i="1"/>
  <c r="AA4533" i="1"/>
  <c r="Y4533" i="1"/>
  <c r="Z4533" i="1" s="1"/>
  <c r="X4533" i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V4532" i="1"/>
  <c r="U4532" i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B4531" i="1"/>
  <c r="AA4531" i="1"/>
  <c r="Y4531" i="1"/>
  <c r="Z4531" i="1" s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S4530" i="1"/>
  <c r="R4530" i="1"/>
  <c r="Q4530" i="1"/>
  <c r="P4530" i="1"/>
  <c r="O4530" i="1"/>
  <c r="N4530" i="1"/>
  <c r="M4530" i="1"/>
  <c r="L4530" i="1"/>
  <c r="K4530" i="1"/>
  <c r="J4530" i="1"/>
  <c r="AB4530" i="1" s="1"/>
  <c r="I4530" i="1"/>
  <c r="H4530" i="1"/>
  <c r="G4530" i="1"/>
  <c r="F4530" i="1"/>
  <c r="E4530" i="1"/>
  <c r="D4530" i="1"/>
  <c r="B4530" i="1"/>
  <c r="A4530" i="1"/>
  <c r="AB4529" i="1"/>
  <c r="AA4529" i="1"/>
  <c r="Y4529" i="1"/>
  <c r="Z4529" i="1" s="1"/>
  <c r="X4529" i="1"/>
  <c r="W4529" i="1"/>
  <c r="V4529" i="1"/>
  <c r="U4529" i="1"/>
  <c r="T4529" i="1"/>
  <c r="S4529" i="1"/>
  <c r="R4529" i="1"/>
  <c r="Q4529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V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B4527" i="1"/>
  <c r="AA4527" i="1"/>
  <c r="Y4527" i="1"/>
  <c r="Z4527" i="1" s="1"/>
  <c r="X4527" i="1"/>
  <c r="W4527" i="1"/>
  <c r="V4527" i="1"/>
  <c r="U4527" i="1"/>
  <c r="T4527" i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P4526" i="1"/>
  <c r="O4526" i="1"/>
  <c r="N4526" i="1"/>
  <c r="M4526" i="1"/>
  <c r="L4526" i="1"/>
  <c r="K4526" i="1"/>
  <c r="J4526" i="1"/>
  <c r="AB4526" i="1" s="1"/>
  <c r="I4526" i="1"/>
  <c r="H4526" i="1"/>
  <c r="G4526" i="1"/>
  <c r="F4526" i="1"/>
  <c r="E4526" i="1"/>
  <c r="D4526" i="1"/>
  <c r="B4526" i="1"/>
  <c r="A4526" i="1"/>
  <c r="AB4525" i="1"/>
  <c r="AA4525" i="1"/>
  <c r="Y4525" i="1"/>
  <c r="Z4525" i="1" s="1"/>
  <c r="X4525" i="1"/>
  <c r="W4525" i="1"/>
  <c r="V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B4523" i="1"/>
  <c r="AA4523" i="1"/>
  <c r="Y4523" i="1"/>
  <c r="Z4523" i="1" s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V4522" i="1"/>
  <c r="U4522" i="1"/>
  <c r="T4522" i="1"/>
  <c r="S4522" i="1"/>
  <c r="R4522" i="1"/>
  <c r="Q4522" i="1"/>
  <c r="P4522" i="1"/>
  <c r="O4522" i="1"/>
  <c r="N4522" i="1"/>
  <c r="M4522" i="1"/>
  <c r="L4522" i="1"/>
  <c r="K4522" i="1"/>
  <c r="J4522" i="1"/>
  <c r="AB4522" i="1" s="1"/>
  <c r="I4522" i="1"/>
  <c r="H4522" i="1"/>
  <c r="G4522" i="1"/>
  <c r="F4522" i="1"/>
  <c r="E4522" i="1"/>
  <c r="D4522" i="1"/>
  <c r="B4522" i="1"/>
  <c r="A4522" i="1"/>
  <c r="AB4521" i="1"/>
  <c r="AA4521" i="1"/>
  <c r="Y4521" i="1"/>
  <c r="Z4521" i="1" s="1"/>
  <c r="X4521" i="1"/>
  <c r="W4521" i="1"/>
  <c r="V4521" i="1"/>
  <c r="U4521" i="1"/>
  <c r="T4521" i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Y4519" i="1"/>
  <c r="Z4519" i="1" s="1"/>
  <c r="X4519" i="1"/>
  <c r="W4519" i="1"/>
  <c r="V4519" i="1"/>
  <c r="U4519" i="1"/>
  <c r="T4519" i="1"/>
  <c r="S4519" i="1"/>
  <c r="R4519" i="1"/>
  <c r="Q4519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V4518" i="1"/>
  <c r="U4518" i="1"/>
  <c r="T4518" i="1"/>
  <c r="S4518" i="1"/>
  <c r="R4518" i="1"/>
  <c r="Q4518" i="1"/>
  <c r="P4518" i="1"/>
  <c r="O4518" i="1"/>
  <c r="N4518" i="1"/>
  <c r="M4518" i="1"/>
  <c r="L4518" i="1"/>
  <c r="K4518" i="1"/>
  <c r="J4518" i="1"/>
  <c r="AB4518" i="1" s="1"/>
  <c r="I4518" i="1"/>
  <c r="H4518" i="1"/>
  <c r="G4518" i="1"/>
  <c r="F4518" i="1"/>
  <c r="E4518" i="1"/>
  <c r="D4518" i="1"/>
  <c r="B4518" i="1"/>
  <c r="A4518" i="1"/>
  <c r="AB4517" i="1"/>
  <c r="AA4517" i="1"/>
  <c r="Y4517" i="1"/>
  <c r="Z4517" i="1" s="1"/>
  <c r="X4517" i="1"/>
  <c r="W4517" i="1"/>
  <c r="V4517" i="1"/>
  <c r="U4517" i="1"/>
  <c r="T4517" i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V4516" i="1"/>
  <c r="U4516" i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Z4515" i="1" s="1"/>
  <c r="X4515" i="1"/>
  <c r="W4515" i="1"/>
  <c r="V4515" i="1"/>
  <c r="U4515" i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S4514" i="1"/>
  <c r="R4514" i="1"/>
  <c r="Q4514" i="1"/>
  <c r="P4514" i="1"/>
  <c r="O4514" i="1"/>
  <c r="N4514" i="1"/>
  <c r="M4514" i="1"/>
  <c r="L4514" i="1"/>
  <c r="K4514" i="1"/>
  <c r="J4514" i="1"/>
  <c r="AB4514" i="1" s="1"/>
  <c r="I4514" i="1"/>
  <c r="H4514" i="1"/>
  <c r="G4514" i="1"/>
  <c r="F4514" i="1"/>
  <c r="E4514" i="1"/>
  <c r="D4514" i="1"/>
  <c r="B4514" i="1"/>
  <c r="A4514" i="1"/>
  <c r="AB4513" i="1"/>
  <c r="AA4513" i="1"/>
  <c r="Y4513" i="1"/>
  <c r="Z4513" i="1" s="1"/>
  <c r="X4513" i="1"/>
  <c r="W4513" i="1"/>
  <c r="V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B4511" i="1"/>
  <c r="AA4511" i="1"/>
  <c r="Y4511" i="1"/>
  <c r="Z4511" i="1" s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S4510" i="1"/>
  <c r="R4510" i="1"/>
  <c r="Q4510" i="1"/>
  <c r="P4510" i="1"/>
  <c r="O4510" i="1"/>
  <c r="N4510" i="1"/>
  <c r="M4510" i="1"/>
  <c r="L4510" i="1"/>
  <c r="K4510" i="1"/>
  <c r="J4510" i="1"/>
  <c r="AB4510" i="1" s="1"/>
  <c r="I4510" i="1"/>
  <c r="H4510" i="1"/>
  <c r="G4510" i="1"/>
  <c r="F4510" i="1"/>
  <c r="E4510" i="1"/>
  <c r="D4510" i="1"/>
  <c r="B4510" i="1"/>
  <c r="A4510" i="1"/>
  <c r="AB4509" i="1"/>
  <c r="AA4509" i="1"/>
  <c r="Y4509" i="1"/>
  <c r="Z4509" i="1" s="1"/>
  <c r="X4509" i="1"/>
  <c r="W4509" i="1"/>
  <c r="V4509" i="1"/>
  <c r="U4509" i="1"/>
  <c r="T4509" i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V4508" i="1"/>
  <c r="U4508" i="1"/>
  <c r="T4508" i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B4507" i="1"/>
  <c r="AA4507" i="1"/>
  <c r="Y4507" i="1"/>
  <c r="Z4507" i="1" s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V4506" i="1"/>
  <c r="U4506" i="1"/>
  <c r="T4506" i="1"/>
  <c r="S4506" i="1"/>
  <c r="R4506" i="1"/>
  <c r="Q4506" i="1"/>
  <c r="P4506" i="1"/>
  <c r="O4506" i="1"/>
  <c r="N4506" i="1"/>
  <c r="M4506" i="1"/>
  <c r="L4506" i="1"/>
  <c r="K4506" i="1"/>
  <c r="J4506" i="1"/>
  <c r="AB4506" i="1" s="1"/>
  <c r="I4506" i="1"/>
  <c r="H4506" i="1"/>
  <c r="G4506" i="1"/>
  <c r="F4506" i="1"/>
  <c r="E4506" i="1"/>
  <c r="D4506" i="1"/>
  <c r="B4506" i="1"/>
  <c r="A4506" i="1"/>
  <c r="AB4505" i="1"/>
  <c r="AA4505" i="1"/>
  <c r="Y4505" i="1"/>
  <c r="Z4505" i="1" s="1"/>
  <c r="X4505" i="1"/>
  <c r="W4505" i="1"/>
  <c r="V4505" i="1"/>
  <c r="U4505" i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V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B4503" i="1"/>
  <c r="AA4503" i="1"/>
  <c r="Y4503" i="1"/>
  <c r="Z4503" i="1" s="1"/>
  <c r="X4503" i="1"/>
  <c r="W4503" i="1"/>
  <c r="V4503" i="1"/>
  <c r="U4503" i="1"/>
  <c r="T4503" i="1"/>
  <c r="S4503" i="1"/>
  <c r="R4503" i="1"/>
  <c r="Q4503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V4502" i="1"/>
  <c r="U4502" i="1"/>
  <c r="T4502" i="1"/>
  <c r="S4502" i="1"/>
  <c r="R4502" i="1"/>
  <c r="Q4502" i="1"/>
  <c r="P4502" i="1"/>
  <c r="O4502" i="1"/>
  <c r="N4502" i="1"/>
  <c r="M4502" i="1"/>
  <c r="L4502" i="1"/>
  <c r="K4502" i="1"/>
  <c r="J4502" i="1"/>
  <c r="AB4502" i="1" s="1"/>
  <c r="I4502" i="1"/>
  <c r="H4502" i="1"/>
  <c r="G4502" i="1"/>
  <c r="F4502" i="1"/>
  <c r="E4502" i="1"/>
  <c r="D4502" i="1"/>
  <c r="B4502" i="1"/>
  <c r="A4502" i="1"/>
  <c r="AB4501" i="1"/>
  <c r="AA4501" i="1"/>
  <c r="Y4501" i="1"/>
  <c r="Z4501" i="1" s="1"/>
  <c r="X4501" i="1"/>
  <c r="W4501" i="1"/>
  <c r="V4501" i="1"/>
  <c r="U4501" i="1"/>
  <c r="T4501" i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B4499" i="1"/>
  <c r="AA4499" i="1"/>
  <c r="Y4499" i="1"/>
  <c r="Z4499" i="1" s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AB4498" i="1" s="1"/>
  <c r="I4498" i="1"/>
  <c r="H4498" i="1"/>
  <c r="G4498" i="1"/>
  <c r="F4498" i="1"/>
  <c r="E4498" i="1"/>
  <c r="D4498" i="1"/>
  <c r="B4498" i="1"/>
  <c r="A4498" i="1"/>
  <c r="AB4497" i="1"/>
  <c r="AA4497" i="1"/>
  <c r="Y4497" i="1"/>
  <c r="Z4497" i="1" s="1"/>
  <c r="X4497" i="1"/>
  <c r="W4497" i="1"/>
  <c r="V4497" i="1"/>
  <c r="U4497" i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V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B4495" i="1"/>
  <c r="AA4495" i="1"/>
  <c r="Y4495" i="1"/>
  <c r="Z4495" i="1" s="1"/>
  <c r="X4495" i="1"/>
  <c r="W4495" i="1"/>
  <c r="V4495" i="1"/>
  <c r="U4495" i="1"/>
  <c r="T4495" i="1"/>
  <c r="S4495" i="1"/>
  <c r="R4495" i="1"/>
  <c r="Q4495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V4494" i="1"/>
  <c r="U4494" i="1"/>
  <c r="T4494" i="1"/>
  <c r="S4494" i="1"/>
  <c r="R4494" i="1"/>
  <c r="Q4494" i="1"/>
  <c r="P4494" i="1"/>
  <c r="O4494" i="1"/>
  <c r="N4494" i="1"/>
  <c r="M4494" i="1"/>
  <c r="L4494" i="1"/>
  <c r="K4494" i="1"/>
  <c r="J4494" i="1"/>
  <c r="AB4494" i="1" s="1"/>
  <c r="I4494" i="1"/>
  <c r="H4494" i="1"/>
  <c r="G4494" i="1"/>
  <c r="F4494" i="1"/>
  <c r="E4494" i="1"/>
  <c r="D4494" i="1"/>
  <c r="B4494" i="1"/>
  <c r="A4494" i="1"/>
  <c r="AB4493" i="1"/>
  <c r="AA4493" i="1"/>
  <c r="Y4493" i="1"/>
  <c r="Z4493" i="1" s="1"/>
  <c r="X4493" i="1"/>
  <c r="W4493" i="1"/>
  <c r="V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B4491" i="1"/>
  <c r="AA4491" i="1"/>
  <c r="Y4491" i="1"/>
  <c r="Z4491" i="1" s="1"/>
  <c r="X4491" i="1"/>
  <c r="W4491" i="1"/>
  <c r="V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V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AB4490" i="1" s="1"/>
  <c r="I4490" i="1"/>
  <c r="H4490" i="1"/>
  <c r="G4490" i="1"/>
  <c r="F4490" i="1"/>
  <c r="E4490" i="1"/>
  <c r="D4490" i="1"/>
  <c r="B4490" i="1"/>
  <c r="A4490" i="1"/>
  <c r="AB4489" i="1"/>
  <c r="AA4489" i="1"/>
  <c r="Y4489" i="1"/>
  <c r="Z4489" i="1" s="1"/>
  <c r="X4489" i="1"/>
  <c r="W4489" i="1"/>
  <c r="V4489" i="1"/>
  <c r="U4489" i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V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B4487" i="1"/>
  <c r="AA4487" i="1"/>
  <c r="Y4487" i="1"/>
  <c r="Z4487" i="1" s="1"/>
  <c r="X4487" i="1"/>
  <c r="W4487" i="1"/>
  <c r="V4487" i="1"/>
  <c r="U4487" i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S4486" i="1"/>
  <c r="R4486" i="1"/>
  <c r="Q4486" i="1"/>
  <c r="P4486" i="1"/>
  <c r="O4486" i="1"/>
  <c r="N4486" i="1"/>
  <c r="M4486" i="1"/>
  <c r="L4486" i="1"/>
  <c r="K4486" i="1"/>
  <c r="J4486" i="1"/>
  <c r="AB4486" i="1" s="1"/>
  <c r="I4486" i="1"/>
  <c r="H4486" i="1"/>
  <c r="G4486" i="1"/>
  <c r="F4486" i="1"/>
  <c r="E4486" i="1"/>
  <c r="D4486" i="1"/>
  <c r="B4486" i="1"/>
  <c r="A4486" i="1"/>
  <c r="AB4485" i="1"/>
  <c r="AA4485" i="1"/>
  <c r="Y4485" i="1"/>
  <c r="Z4485" i="1" s="1"/>
  <c r="X4485" i="1"/>
  <c r="W4485" i="1"/>
  <c r="V4485" i="1"/>
  <c r="U4485" i="1"/>
  <c r="T4485" i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V4484" i="1"/>
  <c r="U4484" i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B4483" i="1"/>
  <c r="AA4483" i="1"/>
  <c r="Y4483" i="1"/>
  <c r="Z4483" i="1" s="1"/>
  <c r="X4483" i="1"/>
  <c r="W4483" i="1"/>
  <c r="V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V4482" i="1"/>
  <c r="U4482" i="1"/>
  <c r="T4482" i="1"/>
  <c r="S4482" i="1"/>
  <c r="R4482" i="1"/>
  <c r="Q4482" i="1"/>
  <c r="P4482" i="1"/>
  <c r="O4482" i="1"/>
  <c r="N4482" i="1"/>
  <c r="M4482" i="1"/>
  <c r="L4482" i="1"/>
  <c r="K4482" i="1"/>
  <c r="J4482" i="1"/>
  <c r="AB4482" i="1" s="1"/>
  <c r="I4482" i="1"/>
  <c r="H4482" i="1"/>
  <c r="G4482" i="1"/>
  <c r="F4482" i="1"/>
  <c r="E4482" i="1"/>
  <c r="D4482" i="1"/>
  <c r="B4482" i="1"/>
  <c r="A4482" i="1"/>
  <c r="AB4481" i="1"/>
  <c r="AA4481" i="1"/>
  <c r="Y4481" i="1"/>
  <c r="Z4481" i="1" s="1"/>
  <c r="X4481" i="1"/>
  <c r="W4481" i="1"/>
  <c r="V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V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B4479" i="1"/>
  <c r="AA4479" i="1"/>
  <c r="Y4479" i="1"/>
  <c r="Z4479" i="1" s="1"/>
  <c r="X4479" i="1"/>
  <c r="W4479" i="1"/>
  <c r="V4479" i="1"/>
  <c r="U4479" i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V4478" i="1"/>
  <c r="U4478" i="1"/>
  <c r="T4478" i="1"/>
  <c r="S4478" i="1"/>
  <c r="R4478" i="1"/>
  <c r="Q4478" i="1"/>
  <c r="P4478" i="1"/>
  <c r="O4478" i="1"/>
  <c r="N4478" i="1"/>
  <c r="M4478" i="1"/>
  <c r="L4478" i="1"/>
  <c r="K4478" i="1"/>
  <c r="J4478" i="1"/>
  <c r="AB4478" i="1" s="1"/>
  <c r="I4478" i="1"/>
  <c r="H4478" i="1"/>
  <c r="G4478" i="1"/>
  <c r="F4478" i="1"/>
  <c r="E4478" i="1"/>
  <c r="D4478" i="1"/>
  <c r="B4478" i="1"/>
  <c r="A4478" i="1"/>
  <c r="AB4477" i="1"/>
  <c r="AA4477" i="1"/>
  <c r="Y4477" i="1"/>
  <c r="Z4477" i="1" s="1"/>
  <c r="X4477" i="1"/>
  <c r="W4477" i="1"/>
  <c r="V4477" i="1"/>
  <c r="U4477" i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B4475" i="1"/>
  <c r="AA4475" i="1"/>
  <c r="Y4475" i="1"/>
  <c r="Z4475" i="1" s="1"/>
  <c r="X4475" i="1"/>
  <c r="W4475" i="1"/>
  <c r="V4475" i="1"/>
  <c r="U4475" i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S4474" i="1"/>
  <c r="R4474" i="1"/>
  <c r="Q4474" i="1"/>
  <c r="P4474" i="1"/>
  <c r="O4474" i="1"/>
  <c r="N4474" i="1"/>
  <c r="M4474" i="1"/>
  <c r="L4474" i="1"/>
  <c r="K4474" i="1"/>
  <c r="J4474" i="1"/>
  <c r="AB4474" i="1" s="1"/>
  <c r="I4474" i="1"/>
  <c r="H4474" i="1"/>
  <c r="G4474" i="1"/>
  <c r="F4474" i="1"/>
  <c r="E4474" i="1"/>
  <c r="D4474" i="1"/>
  <c r="B4474" i="1"/>
  <c r="A4474" i="1"/>
  <c r="AB4473" i="1"/>
  <c r="AA4473" i="1"/>
  <c r="Y4473" i="1"/>
  <c r="Z4473" i="1" s="1"/>
  <c r="X4473" i="1"/>
  <c r="W4473" i="1"/>
  <c r="V4473" i="1"/>
  <c r="U4473" i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S4472" i="1"/>
  <c r="R4472" i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B4471" i="1"/>
  <c r="AA4471" i="1"/>
  <c r="Y4471" i="1"/>
  <c r="Z4471" i="1" s="1"/>
  <c r="X4471" i="1"/>
  <c r="W4471" i="1"/>
  <c r="V4471" i="1"/>
  <c r="U4471" i="1"/>
  <c r="T4471" i="1"/>
  <c r="S4471" i="1"/>
  <c r="R4471" i="1"/>
  <c r="Q4471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V4470" i="1"/>
  <c r="U4470" i="1"/>
  <c r="T4470" i="1"/>
  <c r="S4470" i="1"/>
  <c r="R4470" i="1"/>
  <c r="Q4470" i="1"/>
  <c r="P4470" i="1"/>
  <c r="O4470" i="1"/>
  <c r="N4470" i="1"/>
  <c r="M4470" i="1"/>
  <c r="L4470" i="1"/>
  <c r="K4470" i="1"/>
  <c r="J4470" i="1"/>
  <c r="AB4470" i="1" s="1"/>
  <c r="I4470" i="1"/>
  <c r="H4470" i="1"/>
  <c r="G4470" i="1"/>
  <c r="F4470" i="1"/>
  <c r="E4470" i="1"/>
  <c r="D4470" i="1"/>
  <c r="B4470" i="1"/>
  <c r="A4470" i="1"/>
  <c r="AB4469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V4468" i="1"/>
  <c r="U4468" i="1"/>
  <c r="T4468" i="1"/>
  <c r="S4468" i="1"/>
  <c r="R4468" i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B4467" i="1"/>
  <c r="AA4467" i="1"/>
  <c r="Y4467" i="1"/>
  <c r="Z4467" i="1" s="1"/>
  <c r="X4467" i="1"/>
  <c r="W4467" i="1"/>
  <c r="V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S4466" i="1"/>
  <c r="R4466" i="1"/>
  <c r="Q4466" i="1"/>
  <c r="P4466" i="1"/>
  <c r="O4466" i="1"/>
  <c r="N4466" i="1"/>
  <c r="M4466" i="1"/>
  <c r="L4466" i="1"/>
  <c r="K4466" i="1"/>
  <c r="J4466" i="1"/>
  <c r="AB4466" i="1" s="1"/>
  <c r="I4466" i="1"/>
  <c r="H4466" i="1"/>
  <c r="G4466" i="1"/>
  <c r="F4466" i="1"/>
  <c r="E4466" i="1"/>
  <c r="D4466" i="1"/>
  <c r="B4466" i="1"/>
  <c r="A4466" i="1"/>
  <c r="AB4465" i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B4463" i="1"/>
  <c r="AA4463" i="1"/>
  <c r="Y4463" i="1"/>
  <c r="Z4463" i="1" s="1"/>
  <c r="X4463" i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V4462" i="1"/>
  <c r="U4462" i="1"/>
  <c r="T4462" i="1"/>
  <c r="S4462" i="1"/>
  <c r="R4462" i="1"/>
  <c r="Q4462" i="1"/>
  <c r="P4462" i="1"/>
  <c r="O4462" i="1"/>
  <c r="N4462" i="1"/>
  <c r="M4462" i="1"/>
  <c r="L4462" i="1"/>
  <c r="K4462" i="1"/>
  <c r="J4462" i="1"/>
  <c r="AB4462" i="1" s="1"/>
  <c r="I4462" i="1"/>
  <c r="H4462" i="1"/>
  <c r="G4462" i="1"/>
  <c r="F4462" i="1"/>
  <c r="E4462" i="1"/>
  <c r="D4462" i="1"/>
  <c r="B4462" i="1"/>
  <c r="A4462" i="1"/>
  <c r="AB4461" i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Y4459" i="1"/>
  <c r="Z4459" i="1" s="1"/>
  <c r="X4459" i="1"/>
  <c r="W4459" i="1"/>
  <c r="V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V4458" i="1"/>
  <c r="U4458" i="1"/>
  <c r="T4458" i="1"/>
  <c r="S4458" i="1"/>
  <c r="R4458" i="1"/>
  <c r="Q4458" i="1"/>
  <c r="P4458" i="1"/>
  <c r="O4458" i="1"/>
  <c r="N4458" i="1"/>
  <c r="M4458" i="1"/>
  <c r="L4458" i="1"/>
  <c r="K4458" i="1"/>
  <c r="J4458" i="1"/>
  <c r="AB4458" i="1" s="1"/>
  <c r="I4458" i="1"/>
  <c r="H4458" i="1"/>
  <c r="G4458" i="1"/>
  <c r="F4458" i="1"/>
  <c r="E4458" i="1"/>
  <c r="D4458" i="1"/>
  <c r="B4458" i="1"/>
  <c r="A4458" i="1"/>
  <c r="AB4457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B4455" i="1"/>
  <c r="AA4455" i="1"/>
  <c r="Y4455" i="1"/>
  <c r="Z4455" i="1" s="1"/>
  <c r="X4455" i="1"/>
  <c r="W4455" i="1"/>
  <c r="V4455" i="1"/>
  <c r="U4455" i="1"/>
  <c r="T4455" i="1"/>
  <c r="S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AB4454" i="1" s="1"/>
  <c r="I4454" i="1"/>
  <c r="H4454" i="1"/>
  <c r="G4454" i="1"/>
  <c r="F4454" i="1"/>
  <c r="E4454" i="1"/>
  <c r="D4454" i="1"/>
  <c r="B4454" i="1"/>
  <c r="A4454" i="1"/>
  <c r="AB4453" i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V4452" i="1"/>
  <c r="U4452" i="1"/>
  <c r="T4452" i="1"/>
  <c r="S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B4451" i="1"/>
  <c r="AA4451" i="1"/>
  <c r="Y4451" i="1"/>
  <c r="Z4451" i="1" s="1"/>
  <c r="X4451" i="1"/>
  <c r="W4451" i="1"/>
  <c r="V4451" i="1"/>
  <c r="U4451" i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V4450" i="1"/>
  <c r="U4450" i="1"/>
  <c r="T4450" i="1"/>
  <c r="S4450" i="1"/>
  <c r="R4450" i="1"/>
  <c r="Q4450" i="1"/>
  <c r="P4450" i="1"/>
  <c r="O4450" i="1"/>
  <c r="N4450" i="1"/>
  <c r="M4450" i="1"/>
  <c r="L4450" i="1"/>
  <c r="K4450" i="1"/>
  <c r="J4450" i="1"/>
  <c r="AB4450" i="1" s="1"/>
  <c r="I4450" i="1"/>
  <c r="H4450" i="1"/>
  <c r="G4450" i="1"/>
  <c r="F4450" i="1"/>
  <c r="E4450" i="1"/>
  <c r="D4450" i="1"/>
  <c r="B4450" i="1"/>
  <c r="A4450" i="1"/>
  <c r="AB4449" i="1"/>
  <c r="AA4449" i="1"/>
  <c r="Y4449" i="1"/>
  <c r="Z4449" i="1" s="1"/>
  <c r="X4449" i="1"/>
  <c r="W4449" i="1"/>
  <c r="V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Z4447" i="1" s="1"/>
  <c r="X4447" i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V4446" i="1"/>
  <c r="U4446" i="1"/>
  <c r="T4446" i="1"/>
  <c r="S4446" i="1"/>
  <c r="R4446" i="1"/>
  <c r="Q4446" i="1"/>
  <c r="P4446" i="1"/>
  <c r="O4446" i="1"/>
  <c r="N4446" i="1"/>
  <c r="M4446" i="1"/>
  <c r="L4446" i="1"/>
  <c r="K4446" i="1"/>
  <c r="J4446" i="1"/>
  <c r="AB4446" i="1" s="1"/>
  <c r="I4446" i="1"/>
  <c r="H4446" i="1"/>
  <c r="G4446" i="1"/>
  <c r="F4446" i="1"/>
  <c r="E4446" i="1"/>
  <c r="D4446" i="1"/>
  <c r="B4446" i="1"/>
  <c r="A4446" i="1"/>
  <c r="AB4445" i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V4444" i="1"/>
  <c r="U4444" i="1"/>
  <c r="T4444" i="1"/>
  <c r="S4444" i="1"/>
  <c r="R4444" i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B4443" i="1"/>
  <c r="AA4443" i="1"/>
  <c r="Y4443" i="1"/>
  <c r="Z4443" i="1" s="1"/>
  <c r="X4443" i="1"/>
  <c r="W4443" i="1"/>
  <c r="V4443" i="1"/>
  <c r="U4443" i="1"/>
  <c r="T4443" i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V4442" i="1"/>
  <c r="U4442" i="1"/>
  <c r="T4442" i="1"/>
  <c r="S4442" i="1"/>
  <c r="R4442" i="1"/>
  <c r="Q4442" i="1"/>
  <c r="P4442" i="1"/>
  <c r="O4442" i="1"/>
  <c r="N4442" i="1"/>
  <c r="M4442" i="1"/>
  <c r="L4442" i="1"/>
  <c r="K4442" i="1"/>
  <c r="J4442" i="1"/>
  <c r="AB4442" i="1" s="1"/>
  <c r="I4442" i="1"/>
  <c r="H4442" i="1"/>
  <c r="G4442" i="1"/>
  <c r="F4442" i="1"/>
  <c r="E4442" i="1"/>
  <c r="D4442" i="1"/>
  <c r="B4442" i="1"/>
  <c r="A4442" i="1"/>
  <c r="AB4441" i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V4440" i="1"/>
  <c r="U4440" i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B4439" i="1"/>
  <c r="AA4439" i="1"/>
  <c r="Y4439" i="1"/>
  <c r="Z4439" i="1" s="1"/>
  <c r="X4439" i="1"/>
  <c r="W4439" i="1"/>
  <c r="V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AB4438" i="1" s="1"/>
  <c r="I4438" i="1"/>
  <c r="H4438" i="1"/>
  <c r="G4438" i="1"/>
  <c r="F4438" i="1"/>
  <c r="E4438" i="1"/>
  <c r="D4438" i="1"/>
  <c r="B4438" i="1"/>
  <c r="A4438" i="1"/>
  <c r="AB4437" i="1"/>
  <c r="AA4437" i="1"/>
  <c r="Y4437" i="1"/>
  <c r="Z4437" i="1" s="1"/>
  <c r="X4437" i="1"/>
  <c r="W4437" i="1"/>
  <c r="V4437" i="1"/>
  <c r="U4437" i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S4436" i="1"/>
  <c r="R4436" i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B4435" i="1"/>
  <c r="AA4435" i="1"/>
  <c r="Y4435" i="1"/>
  <c r="Z4435" i="1" s="1"/>
  <c r="X4435" i="1"/>
  <c r="W4435" i="1"/>
  <c r="V4435" i="1"/>
  <c r="U4435" i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V4434" i="1"/>
  <c r="U4434" i="1"/>
  <c r="T4434" i="1"/>
  <c r="S4434" i="1"/>
  <c r="R4434" i="1"/>
  <c r="Q4434" i="1"/>
  <c r="P4434" i="1"/>
  <c r="O4434" i="1"/>
  <c r="N4434" i="1"/>
  <c r="M4434" i="1"/>
  <c r="L4434" i="1"/>
  <c r="K4434" i="1"/>
  <c r="J4434" i="1"/>
  <c r="AB4434" i="1" s="1"/>
  <c r="I4434" i="1"/>
  <c r="H4434" i="1"/>
  <c r="G4434" i="1"/>
  <c r="F4434" i="1"/>
  <c r="E4434" i="1"/>
  <c r="D4434" i="1"/>
  <c r="B4434" i="1"/>
  <c r="A4434" i="1"/>
  <c r="AB4433" i="1"/>
  <c r="AA4433" i="1"/>
  <c r="Y4433" i="1"/>
  <c r="Z4433" i="1" s="1"/>
  <c r="X4433" i="1"/>
  <c r="W4433" i="1"/>
  <c r="V4433" i="1"/>
  <c r="U4433" i="1"/>
  <c r="T4433" i="1"/>
  <c r="S4433" i="1"/>
  <c r="R4433" i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B4431" i="1"/>
  <c r="AA4431" i="1"/>
  <c r="Y4431" i="1"/>
  <c r="Z4431" i="1" s="1"/>
  <c r="X4431" i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V4430" i="1"/>
  <c r="U4430" i="1"/>
  <c r="T4430" i="1"/>
  <c r="S4430" i="1"/>
  <c r="R4430" i="1"/>
  <c r="Q4430" i="1"/>
  <c r="P4430" i="1"/>
  <c r="O4430" i="1"/>
  <c r="N4430" i="1"/>
  <c r="M4430" i="1"/>
  <c r="L4430" i="1"/>
  <c r="K4430" i="1"/>
  <c r="J4430" i="1"/>
  <c r="AB4430" i="1" s="1"/>
  <c r="I4430" i="1"/>
  <c r="H4430" i="1"/>
  <c r="G4430" i="1"/>
  <c r="F4430" i="1"/>
  <c r="E4430" i="1"/>
  <c r="D4430" i="1"/>
  <c r="B4430" i="1"/>
  <c r="A4430" i="1"/>
  <c r="AB4429" i="1"/>
  <c r="AA4429" i="1"/>
  <c r="Y4429" i="1"/>
  <c r="Z4429" i="1" s="1"/>
  <c r="X4429" i="1"/>
  <c r="W4429" i="1"/>
  <c r="V4429" i="1"/>
  <c r="U4429" i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V4428" i="1"/>
  <c r="U4428" i="1"/>
  <c r="T4428" i="1"/>
  <c r="S4428" i="1"/>
  <c r="R4428" i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B4427" i="1"/>
  <c r="AA4427" i="1"/>
  <c r="Y4427" i="1"/>
  <c r="Z4427" i="1" s="1"/>
  <c r="X4427" i="1"/>
  <c r="W4427" i="1"/>
  <c r="V4427" i="1"/>
  <c r="U4427" i="1"/>
  <c r="T4427" i="1"/>
  <c r="S4427" i="1"/>
  <c r="R4427" i="1"/>
  <c r="Q4427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V4426" i="1"/>
  <c r="U4426" i="1"/>
  <c r="T4426" i="1"/>
  <c r="S4426" i="1"/>
  <c r="R4426" i="1"/>
  <c r="Q4426" i="1"/>
  <c r="P4426" i="1"/>
  <c r="O4426" i="1"/>
  <c r="N4426" i="1"/>
  <c r="M4426" i="1"/>
  <c r="L4426" i="1"/>
  <c r="K4426" i="1"/>
  <c r="J4426" i="1"/>
  <c r="AB4426" i="1" s="1"/>
  <c r="I4426" i="1"/>
  <c r="H4426" i="1"/>
  <c r="G4426" i="1"/>
  <c r="F4426" i="1"/>
  <c r="E4426" i="1"/>
  <c r="D4426" i="1"/>
  <c r="B4426" i="1"/>
  <c r="A4426" i="1"/>
  <c r="AB4425" i="1"/>
  <c r="AA4425" i="1"/>
  <c r="Y4425" i="1"/>
  <c r="Z4425" i="1" s="1"/>
  <c r="X4425" i="1"/>
  <c r="W4425" i="1"/>
  <c r="V4425" i="1"/>
  <c r="U4425" i="1"/>
  <c r="T4425" i="1"/>
  <c r="S4425" i="1"/>
  <c r="R4425" i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V4424" i="1"/>
  <c r="U4424" i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B4423" i="1"/>
  <c r="AA4423" i="1"/>
  <c r="Y4423" i="1"/>
  <c r="Z4423" i="1" s="1"/>
  <c r="X4423" i="1"/>
  <c r="W4423" i="1"/>
  <c r="V4423" i="1"/>
  <c r="U4423" i="1"/>
  <c r="T4423" i="1"/>
  <c r="S4423" i="1"/>
  <c r="R4423" i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V4422" i="1"/>
  <c r="U4422" i="1"/>
  <c r="T4422" i="1"/>
  <c r="S4422" i="1"/>
  <c r="R4422" i="1"/>
  <c r="Q4422" i="1"/>
  <c r="P4422" i="1"/>
  <c r="O4422" i="1"/>
  <c r="N4422" i="1"/>
  <c r="M4422" i="1"/>
  <c r="L4422" i="1"/>
  <c r="K4422" i="1"/>
  <c r="J4422" i="1"/>
  <c r="AB4422" i="1" s="1"/>
  <c r="I4422" i="1"/>
  <c r="H4422" i="1"/>
  <c r="G4422" i="1"/>
  <c r="F4422" i="1"/>
  <c r="E4422" i="1"/>
  <c r="D4422" i="1"/>
  <c r="B4422" i="1"/>
  <c r="A4422" i="1"/>
  <c r="AB4421" i="1"/>
  <c r="AA4421" i="1"/>
  <c r="Y4421" i="1"/>
  <c r="Z4421" i="1" s="1"/>
  <c r="X4421" i="1"/>
  <c r="W4421" i="1"/>
  <c r="V4421" i="1"/>
  <c r="U4421" i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V4420" i="1"/>
  <c r="U4420" i="1"/>
  <c r="T4420" i="1"/>
  <c r="S4420" i="1"/>
  <c r="R4420" i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B4419" i="1"/>
  <c r="AA4419" i="1"/>
  <c r="Y4419" i="1"/>
  <c r="Z4419" i="1" s="1"/>
  <c r="X4419" i="1"/>
  <c r="W4419" i="1"/>
  <c r="V4419" i="1"/>
  <c r="U4419" i="1"/>
  <c r="T4419" i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V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AB4418" i="1" s="1"/>
  <c r="I4418" i="1"/>
  <c r="H4418" i="1"/>
  <c r="G4418" i="1"/>
  <c r="F4418" i="1"/>
  <c r="E4418" i="1"/>
  <c r="D4418" i="1"/>
  <c r="B4418" i="1"/>
  <c r="A4418" i="1"/>
  <c r="AB4417" i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V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B4415" i="1"/>
  <c r="AA4415" i="1"/>
  <c r="Y4415" i="1"/>
  <c r="Z4415" i="1" s="1"/>
  <c r="X4415" i="1"/>
  <c r="W4415" i="1"/>
  <c r="V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V4414" i="1"/>
  <c r="U4414" i="1"/>
  <c r="T4414" i="1"/>
  <c r="S4414" i="1"/>
  <c r="R4414" i="1"/>
  <c r="Q4414" i="1"/>
  <c r="P4414" i="1"/>
  <c r="O4414" i="1"/>
  <c r="N4414" i="1"/>
  <c r="M4414" i="1"/>
  <c r="L4414" i="1"/>
  <c r="K4414" i="1"/>
  <c r="J4414" i="1"/>
  <c r="AB4414" i="1" s="1"/>
  <c r="I4414" i="1"/>
  <c r="H4414" i="1"/>
  <c r="G4414" i="1"/>
  <c r="F4414" i="1"/>
  <c r="E4414" i="1"/>
  <c r="D4414" i="1"/>
  <c r="B4414" i="1"/>
  <c r="A4414" i="1"/>
  <c r="AB4413" i="1"/>
  <c r="AA4413" i="1"/>
  <c r="Y4413" i="1"/>
  <c r="Z4413" i="1" s="1"/>
  <c r="X4413" i="1"/>
  <c r="W4413" i="1"/>
  <c r="V4413" i="1"/>
  <c r="U4413" i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V4412" i="1"/>
  <c r="U4412" i="1"/>
  <c r="T4412" i="1"/>
  <c r="S4412" i="1"/>
  <c r="R4412" i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B4411" i="1"/>
  <c r="AA4411" i="1"/>
  <c r="Y4411" i="1"/>
  <c r="Z4411" i="1" s="1"/>
  <c r="X4411" i="1"/>
  <c r="W4411" i="1"/>
  <c r="V4411" i="1"/>
  <c r="U4411" i="1"/>
  <c r="T4411" i="1"/>
  <c r="S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V4410" i="1"/>
  <c r="U4410" i="1"/>
  <c r="T4410" i="1"/>
  <c r="S4410" i="1"/>
  <c r="R4410" i="1"/>
  <c r="Q4410" i="1"/>
  <c r="P4410" i="1"/>
  <c r="O4410" i="1"/>
  <c r="N4410" i="1"/>
  <c r="M4410" i="1"/>
  <c r="L4410" i="1"/>
  <c r="K4410" i="1"/>
  <c r="J4410" i="1"/>
  <c r="AB4410" i="1" s="1"/>
  <c r="I4410" i="1"/>
  <c r="H4410" i="1"/>
  <c r="G4410" i="1"/>
  <c r="F4410" i="1"/>
  <c r="E4410" i="1"/>
  <c r="D4410" i="1"/>
  <c r="B4410" i="1"/>
  <c r="A4410" i="1"/>
  <c r="AB4409" i="1"/>
  <c r="AA4409" i="1"/>
  <c r="Y4409" i="1"/>
  <c r="Z4409" i="1" s="1"/>
  <c r="X4409" i="1"/>
  <c r="W4409" i="1"/>
  <c r="V4409" i="1"/>
  <c r="U4409" i="1"/>
  <c r="T4409" i="1"/>
  <c r="S4409" i="1"/>
  <c r="R4409" i="1"/>
  <c r="Q4409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S4408" i="1"/>
  <c r="R4408" i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B4407" i="1"/>
  <c r="AA4407" i="1"/>
  <c r="Y4407" i="1"/>
  <c r="Z4407" i="1" s="1"/>
  <c r="X4407" i="1"/>
  <c r="W4407" i="1"/>
  <c r="V4407" i="1"/>
  <c r="U4407" i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V4406" i="1"/>
  <c r="U4406" i="1"/>
  <c r="T4406" i="1"/>
  <c r="S4406" i="1"/>
  <c r="R4406" i="1"/>
  <c r="Q4406" i="1"/>
  <c r="P4406" i="1"/>
  <c r="O4406" i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/>
  <c r="AB4405" i="1"/>
  <c r="AA4405" i="1"/>
  <c r="Y4405" i="1"/>
  <c r="Z4405" i="1" s="1"/>
  <c r="X4405" i="1"/>
  <c r="W4405" i="1"/>
  <c r="V4405" i="1"/>
  <c r="U4405" i="1"/>
  <c r="T4405" i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V4404" i="1"/>
  <c r="U4404" i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B4403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B4397" i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AB4395" i="1" s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P4387" i="1"/>
  <c r="O4387" i="1"/>
  <c r="N4387" i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AB4373" i="1" s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P4367" i="1"/>
  <c r="O4367" i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P4355" i="1"/>
  <c r="O4355" i="1"/>
  <c r="N4355" i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K4349" i="1"/>
  <c r="M4349" i="1" s="1"/>
  <c r="J4349" i="1"/>
  <c r="AB4349" i="1" s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K4317" i="1"/>
  <c r="M4317" i="1" s="1"/>
  <c r="J4317" i="1"/>
  <c r="AB4317" i="1" s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K4315" i="1"/>
  <c r="M4315" i="1" s="1"/>
  <c r="J4315" i="1"/>
  <c r="AB4315" i="1" s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AB4311" i="1" s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R4207" i="1"/>
  <c r="Q4207" i="1"/>
  <c r="S4207" i="1" s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B4196" i="1"/>
  <c r="AA4196" i="1"/>
  <c r="Y4196" i="1"/>
  <c r="Z4196" i="1" s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AB4195" i="1" s="1"/>
  <c r="I4195" i="1"/>
  <c r="H4195" i="1"/>
  <c r="G4195" i="1"/>
  <c r="F4195" i="1"/>
  <c r="E4195" i="1"/>
  <c r="D4195" i="1"/>
  <c r="B4195" i="1"/>
  <c r="A4195" i="1"/>
  <c r="AB4194" i="1"/>
  <c r="AA4194" i="1"/>
  <c r="Y4194" i="1"/>
  <c r="Z4194" i="1" s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B4192" i="1"/>
  <c r="AA4192" i="1"/>
  <c r="Y4192" i="1"/>
  <c r="Z4192" i="1" s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AB4191" i="1" s="1"/>
  <c r="I4191" i="1"/>
  <c r="H4191" i="1"/>
  <c r="G4191" i="1"/>
  <c r="F4191" i="1"/>
  <c r="E4191" i="1"/>
  <c r="D4191" i="1"/>
  <c r="B4191" i="1"/>
  <c r="A4191" i="1"/>
  <c r="AB4190" i="1"/>
  <c r="AA4190" i="1"/>
  <c r="Y4190" i="1"/>
  <c r="Z4190" i="1" s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B4188" i="1"/>
  <c r="AA4188" i="1"/>
  <c r="Y4188" i="1"/>
  <c r="Z4188" i="1" s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AB4187" i="1" s="1"/>
  <c r="I4187" i="1"/>
  <c r="H4187" i="1"/>
  <c r="G4187" i="1"/>
  <c r="F4187" i="1"/>
  <c r="E4187" i="1"/>
  <c r="D4187" i="1"/>
  <c r="B4187" i="1"/>
  <c r="A4187" i="1"/>
  <c r="AB4186" i="1"/>
  <c r="AA4186" i="1"/>
  <c r="Y4186" i="1"/>
  <c r="Z4186" i="1" s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B4184" i="1"/>
  <c r="AA4184" i="1"/>
  <c r="Y4184" i="1"/>
  <c r="Z4184" i="1" s="1"/>
  <c r="X4184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AB4183" i="1" s="1"/>
  <c r="I4183" i="1"/>
  <c r="H4183" i="1"/>
  <c r="G4183" i="1"/>
  <c r="F4183" i="1"/>
  <c r="E4183" i="1"/>
  <c r="D4183" i="1"/>
  <c r="B4183" i="1"/>
  <c r="A4183" i="1"/>
  <c r="AB4182" i="1"/>
  <c r="AA4182" i="1"/>
  <c r="Y4182" i="1"/>
  <c r="Z4182" i="1" s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B4180" i="1"/>
  <c r="AA4180" i="1"/>
  <c r="Y4180" i="1"/>
  <c r="Z4180" i="1" s="1"/>
  <c r="X4180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AB4179" i="1" s="1"/>
  <c r="I4179" i="1"/>
  <c r="H4179" i="1"/>
  <c r="G4179" i="1"/>
  <c r="F4179" i="1"/>
  <c r="E4179" i="1"/>
  <c r="D4179" i="1"/>
  <c r="B4179" i="1"/>
  <c r="A4179" i="1"/>
  <c r="AB4178" i="1"/>
  <c r="AA4178" i="1"/>
  <c r="Y4178" i="1"/>
  <c r="Z4178" i="1" s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Z4176" i="1" s="1"/>
  <c r="X4176" i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AB4175" i="1" s="1"/>
  <c r="I4175" i="1"/>
  <c r="H4175" i="1"/>
  <c r="G4175" i="1"/>
  <c r="F4175" i="1"/>
  <c r="E4175" i="1"/>
  <c r="D4175" i="1"/>
  <c r="B4175" i="1"/>
  <c r="A4175" i="1"/>
  <c r="AB4174" i="1"/>
  <c r="AA4174" i="1"/>
  <c r="Y4174" i="1"/>
  <c r="Z4174" i="1" s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B4172" i="1"/>
  <c r="AA4172" i="1"/>
  <c r="Y4172" i="1"/>
  <c r="Z4172" i="1" s="1"/>
  <c r="X4172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AB4171" i="1" s="1"/>
  <c r="I4171" i="1"/>
  <c r="H4171" i="1"/>
  <c r="G4171" i="1"/>
  <c r="F4171" i="1"/>
  <c r="E4171" i="1"/>
  <c r="D4171" i="1"/>
  <c r="B4171" i="1"/>
  <c r="A4171" i="1"/>
  <c r="AB4170" i="1"/>
  <c r="AA4170" i="1"/>
  <c r="Y4170" i="1"/>
  <c r="Z4170" i="1" s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B4168" i="1"/>
  <c r="AA4168" i="1"/>
  <c r="Y4168" i="1"/>
  <c r="Z4168" i="1" s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AB4167" i="1" s="1"/>
  <c r="I4167" i="1"/>
  <c r="H4167" i="1"/>
  <c r="G4167" i="1"/>
  <c r="F4167" i="1"/>
  <c r="E4167" i="1"/>
  <c r="D4167" i="1"/>
  <c r="B4167" i="1"/>
  <c r="A4167" i="1"/>
  <c r="AB4166" i="1"/>
  <c r="AA4166" i="1"/>
  <c r="Y4166" i="1"/>
  <c r="Z4166" i="1" s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B4164" i="1"/>
  <c r="AA4164" i="1"/>
  <c r="Y4164" i="1"/>
  <c r="Z4164" i="1" s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AB4163" i="1" s="1"/>
  <c r="I4163" i="1"/>
  <c r="H4163" i="1"/>
  <c r="G4163" i="1"/>
  <c r="F4163" i="1"/>
  <c r="E4163" i="1"/>
  <c r="D4163" i="1"/>
  <c r="B4163" i="1"/>
  <c r="A4163" i="1"/>
  <c r="AB4162" i="1"/>
  <c r="AA4162" i="1"/>
  <c r="Y4162" i="1"/>
  <c r="Z4162" i="1" s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B4160" i="1"/>
  <c r="AA4160" i="1"/>
  <c r="Y4160" i="1"/>
  <c r="Z4160" i="1" s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AB4159" i="1" s="1"/>
  <c r="I4159" i="1"/>
  <c r="H4159" i="1"/>
  <c r="G4159" i="1"/>
  <c r="F4159" i="1"/>
  <c r="E4159" i="1"/>
  <c r="D4159" i="1"/>
  <c r="B4159" i="1"/>
  <c r="A4159" i="1"/>
  <c r="AB4158" i="1"/>
  <c r="AA4158" i="1"/>
  <c r="Y4158" i="1"/>
  <c r="Z4158" i="1" s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B4156" i="1"/>
  <c r="AA4156" i="1"/>
  <c r="Y4156" i="1"/>
  <c r="Z4156" i="1" s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AB4155" i="1" s="1"/>
  <c r="I4155" i="1"/>
  <c r="H4155" i="1"/>
  <c r="G4155" i="1"/>
  <c r="F4155" i="1"/>
  <c r="E4155" i="1"/>
  <c r="D4155" i="1"/>
  <c r="B4155" i="1"/>
  <c r="A4155" i="1"/>
  <c r="AB4154" i="1"/>
  <c r="AA4154" i="1"/>
  <c r="Y4154" i="1"/>
  <c r="Z4154" i="1" s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B4152" i="1"/>
  <c r="AA4152" i="1"/>
  <c r="Y4152" i="1"/>
  <c r="Z4152" i="1" s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AB4151" i="1" s="1"/>
  <c r="I4151" i="1"/>
  <c r="H4151" i="1"/>
  <c r="G4151" i="1"/>
  <c r="F4151" i="1"/>
  <c r="E4151" i="1"/>
  <c r="D4151" i="1"/>
  <c r="B4151" i="1"/>
  <c r="A4151" i="1"/>
  <c r="AB4150" i="1"/>
  <c r="AA4150" i="1"/>
  <c r="Y4150" i="1"/>
  <c r="Z4150" i="1" s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B4148" i="1"/>
  <c r="AA4148" i="1"/>
  <c r="Y4148" i="1"/>
  <c r="Z4148" i="1" s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AB4147" i="1" s="1"/>
  <c r="I4147" i="1"/>
  <c r="H4147" i="1"/>
  <c r="G4147" i="1"/>
  <c r="F4147" i="1"/>
  <c r="E4147" i="1"/>
  <c r="D4147" i="1"/>
  <c r="B4147" i="1"/>
  <c r="A4147" i="1"/>
  <c r="AB4146" i="1"/>
  <c r="AA4146" i="1"/>
  <c r="Y4146" i="1"/>
  <c r="Z4146" i="1" s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Z4144" i="1" s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AB4143" i="1" s="1"/>
  <c r="I4143" i="1"/>
  <c r="H4143" i="1"/>
  <c r="G4143" i="1"/>
  <c r="F4143" i="1"/>
  <c r="E4143" i="1"/>
  <c r="D4143" i="1"/>
  <c r="B4143" i="1"/>
  <c r="A4143" i="1"/>
  <c r="AB4142" i="1"/>
  <c r="AA4142" i="1"/>
  <c r="Y4142" i="1"/>
  <c r="Z4142" i="1" s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B4140" i="1"/>
  <c r="AA4140" i="1"/>
  <c r="Y4140" i="1"/>
  <c r="Z4140" i="1" s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AB4139" i="1" s="1"/>
  <c r="I4139" i="1"/>
  <c r="H4139" i="1"/>
  <c r="G4139" i="1"/>
  <c r="F4139" i="1"/>
  <c r="E4139" i="1"/>
  <c r="D4139" i="1"/>
  <c r="B4139" i="1"/>
  <c r="A4139" i="1"/>
  <c r="AB4138" i="1"/>
  <c r="AA4138" i="1"/>
  <c r="Y4138" i="1"/>
  <c r="Z4138" i="1" s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B4136" i="1"/>
  <c r="AA4136" i="1"/>
  <c r="Y4136" i="1"/>
  <c r="Z4136" i="1" s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AB4135" i="1" s="1"/>
  <c r="I4135" i="1"/>
  <c r="H4135" i="1"/>
  <c r="G4135" i="1"/>
  <c r="F4135" i="1"/>
  <c r="E4135" i="1"/>
  <c r="D4135" i="1"/>
  <c r="B4135" i="1"/>
  <c r="A4135" i="1"/>
  <c r="AB4134" i="1"/>
  <c r="AA4134" i="1"/>
  <c r="Y4134" i="1"/>
  <c r="Z4134" i="1" s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Y4132" i="1"/>
  <c r="Z4132" i="1" s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AB4131" i="1" s="1"/>
  <c r="I4131" i="1"/>
  <c r="H4131" i="1"/>
  <c r="G4131" i="1"/>
  <c r="F4131" i="1"/>
  <c r="E4131" i="1"/>
  <c r="D4131" i="1"/>
  <c r="B4131" i="1"/>
  <c r="A4131" i="1"/>
  <c r="AB4130" i="1"/>
  <c r="AA4130" i="1"/>
  <c r="Y4130" i="1"/>
  <c r="Z4130" i="1" s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Z4128" i="1" s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AB4127" i="1" s="1"/>
  <c r="I4127" i="1"/>
  <c r="H4127" i="1"/>
  <c r="G4127" i="1"/>
  <c r="F4127" i="1"/>
  <c r="E4127" i="1"/>
  <c r="D4127" i="1"/>
  <c r="B4127" i="1"/>
  <c r="A4127" i="1"/>
  <c r="AB4126" i="1"/>
  <c r="AA4126" i="1"/>
  <c r="Y4126" i="1"/>
  <c r="Z4126" i="1" s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Y4124" i="1"/>
  <c r="Z4124" i="1" s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AB4123" i="1" s="1"/>
  <c r="I4123" i="1"/>
  <c r="H4123" i="1"/>
  <c r="G4123" i="1"/>
  <c r="F4123" i="1"/>
  <c r="E4123" i="1"/>
  <c r="D4123" i="1"/>
  <c r="B4123" i="1"/>
  <c r="A4123" i="1"/>
  <c r="AB4122" i="1"/>
  <c r="AA4122" i="1"/>
  <c r="Y4122" i="1"/>
  <c r="Z4122" i="1" s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B4120" i="1"/>
  <c r="AA4120" i="1"/>
  <c r="Y4120" i="1"/>
  <c r="Z4120" i="1" s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AB4119" i="1" s="1"/>
  <c r="I4119" i="1"/>
  <c r="H4119" i="1"/>
  <c r="G4119" i="1"/>
  <c r="F4119" i="1"/>
  <c r="E4119" i="1"/>
  <c r="D4119" i="1"/>
  <c r="B4119" i="1"/>
  <c r="A4119" i="1"/>
  <c r="AB4118" i="1"/>
  <c r="AA4118" i="1"/>
  <c r="Y4118" i="1"/>
  <c r="Z4118" i="1" s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B4116" i="1"/>
  <c r="AA4116" i="1"/>
  <c r="Y4116" i="1"/>
  <c r="Z4116" i="1" s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AB4115" i="1" s="1"/>
  <c r="I4115" i="1"/>
  <c r="H4115" i="1"/>
  <c r="G4115" i="1"/>
  <c r="F4115" i="1"/>
  <c r="E4115" i="1"/>
  <c r="D4115" i="1"/>
  <c r="B4115" i="1"/>
  <c r="A4115" i="1"/>
  <c r="AB4114" i="1"/>
  <c r="AA4114" i="1"/>
  <c r="Y4114" i="1"/>
  <c r="Z4114" i="1" s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Z4112" i="1" s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AB4111" i="1" s="1"/>
  <c r="I4111" i="1"/>
  <c r="H4111" i="1"/>
  <c r="G4111" i="1"/>
  <c r="F4111" i="1"/>
  <c r="E4111" i="1"/>
  <c r="D4111" i="1"/>
  <c r="B4111" i="1"/>
  <c r="A4111" i="1"/>
  <c r="AB4110" i="1"/>
  <c r="AA4110" i="1"/>
  <c r="Y4110" i="1"/>
  <c r="Z4110" i="1" s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Z4108" i="1" s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AB4107" i="1" s="1"/>
  <c r="I4107" i="1"/>
  <c r="H4107" i="1"/>
  <c r="G4107" i="1"/>
  <c r="F4107" i="1"/>
  <c r="E4107" i="1"/>
  <c r="D4107" i="1"/>
  <c r="B4107" i="1"/>
  <c r="A4107" i="1"/>
  <c r="AB4106" i="1"/>
  <c r="AA4106" i="1"/>
  <c r="Y4106" i="1"/>
  <c r="Z4106" i="1" s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B4104" i="1"/>
  <c r="AA4104" i="1"/>
  <c r="Y4104" i="1"/>
  <c r="Z4104" i="1" s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AB4103" i="1" s="1"/>
  <c r="I4103" i="1"/>
  <c r="H4103" i="1"/>
  <c r="G4103" i="1"/>
  <c r="F4103" i="1"/>
  <c r="E4103" i="1"/>
  <c r="D4103" i="1"/>
  <c r="B4103" i="1"/>
  <c r="A4103" i="1"/>
  <c r="AB4102" i="1"/>
  <c r="AA4102" i="1"/>
  <c r="Y4102" i="1"/>
  <c r="Z4102" i="1" s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B4100" i="1"/>
  <c r="AA4100" i="1"/>
  <c r="Y4100" i="1"/>
  <c r="Z4100" i="1" s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AB4099" i="1" s="1"/>
  <c r="I4099" i="1"/>
  <c r="H4099" i="1"/>
  <c r="G4099" i="1"/>
  <c r="F4099" i="1"/>
  <c r="E4099" i="1"/>
  <c r="D4099" i="1"/>
  <c r="B4099" i="1"/>
  <c r="A4099" i="1"/>
  <c r="AB4098" i="1"/>
  <c r="AA4098" i="1"/>
  <c r="Y4098" i="1"/>
  <c r="Z4098" i="1" s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Z4096" i="1" s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B4094" i="1"/>
  <c r="AA4094" i="1"/>
  <c r="Y4094" i="1"/>
  <c r="Z4094" i="1" s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B4092" i="1"/>
  <c r="AA4092" i="1"/>
  <c r="Y4092" i="1"/>
  <c r="Z4092" i="1" s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AB4091" i="1" s="1"/>
  <c r="I4091" i="1"/>
  <c r="H4091" i="1"/>
  <c r="G4091" i="1"/>
  <c r="F4091" i="1"/>
  <c r="E4091" i="1"/>
  <c r="D4091" i="1"/>
  <c r="B4091" i="1"/>
  <c r="A4091" i="1"/>
  <c r="AB4090" i="1"/>
  <c r="AA4090" i="1"/>
  <c r="Y4090" i="1"/>
  <c r="Z4090" i="1" s="1"/>
  <c r="X4090" i="1"/>
  <c r="W4090" i="1"/>
  <c r="V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B4088" i="1"/>
  <c r="AA4088" i="1"/>
  <c r="Y4088" i="1"/>
  <c r="Z4088" i="1" s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AB4087" i="1" s="1"/>
  <c r="I4087" i="1"/>
  <c r="H4087" i="1"/>
  <c r="G4087" i="1"/>
  <c r="F4087" i="1"/>
  <c r="E4087" i="1"/>
  <c r="D4087" i="1"/>
  <c r="B4087" i="1"/>
  <c r="A4087" i="1"/>
  <c r="AB4086" i="1"/>
  <c r="AA4086" i="1"/>
  <c r="Y4086" i="1"/>
  <c r="Z4086" i="1" s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B4084" i="1"/>
  <c r="AA4084" i="1"/>
  <c r="Y4084" i="1"/>
  <c r="Z4084" i="1" s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AB4083" i="1" s="1"/>
  <c r="I4083" i="1"/>
  <c r="H4083" i="1"/>
  <c r="G4083" i="1"/>
  <c r="F4083" i="1"/>
  <c r="E4083" i="1"/>
  <c r="D4083" i="1"/>
  <c r="B4083" i="1"/>
  <c r="A4083" i="1"/>
  <c r="AB4082" i="1"/>
  <c r="AA4082" i="1"/>
  <c r="Y4082" i="1"/>
  <c r="Z4082" i="1" s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Z4080" i="1" s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AB4079" i="1" s="1"/>
  <c r="I4079" i="1"/>
  <c r="H4079" i="1"/>
  <c r="G4079" i="1"/>
  <c r="F4079" i="1"/>
  <c r="E4079" i="1"/>
  <c r="D4079" i="1"/>
  <c r="B4079" i="1"/>
  <c r="A4079" i="1"/>
  <c r="AB4078" i="1"/>
  <c r="AA4078" i="1"/>
  <c r="Y4078" i="1"/>
  <c r="Z4078" i="1" s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B4076" i="1"/>
  <c r="AA4076" i="1"/>
  <c r="Y4076" i="1"/>
  <c r="Z4076" i="1" s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AB4075" i="1" s="1"/>
  <c r="I4075" i="1"/>
  <c r="H4075" i="1"/>
  <c r="G4075" i="1"/>
  <c r="F4075" i="1"/>
  <c r="E4075" i="1"/>
  <c r="D4075" i="1"/>
  <c r="B4075" i="1"/>
  <c r="A4075" i="1"/>
  <c r="AB4074" i="1"/>
  <c r="AA4074" i="1"/>
  <c r="Y4074" i="1"/>
  <c r="Z4074" i="1" s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AB4066" i="1" s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P4062" i="1"/>
  <c r="O4062" i="1"/>
  <c r="N4062" i="1"/>
  <c r="L4062" i="1"/>
  <c r="K4062" i="1"/>
  <c r="M4062" i="1" s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Q4050" i="1"/>
  <c r="S4050" i="1" s="1"/>
  <c r="P4050" i="1"/>
  <c r="O4050" i="1"/>
  <c r="N4050" i="1"/>
  <c r="L4050" i="1"/>
  <c r="K4050" i="1"/>
  <c r="M4050" i="1" s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L4048" i="1"/>
  <c r="K4048" i="1"/>
  <c r="M4048" i="1" s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K4046" i="1"/>
  <c r="M4046" i="1" s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AB4044" i="1" s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K4038" i="1"/>
  <c r="M4038" i="1" s="1"/>
  <c r="J4038" i="1"/>
  <c r="AB4038" i="1" s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M4034" i="1" s="1"/>
  <c r="J4034" i="1"/>
  <c r="AB4034" i="1" s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V4024" i="1"/>
  <c r="U4024" i="1"/>
  <c r="T4024" i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AB3970" i="1" s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V3751" i="1" s="1"/>
  <c r="T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V3739" i="1" s="1"/>
  <c r="T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U3737" i="1"/>
  <c r="T3737" i="1"/>
  <c r="V3737" i="1" s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R3735" i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V3727" i="1" s="1"/>
  <c r="T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V3715" i="1" s="1"/>
  <c r="T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R3711" i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U3574" i="1"/>
  <c r="T3574" i="1"/>
  <c r="V3574" i="1" s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T3562" i="1"/>
  <c r="V3562" i="1" s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U3528" i="1"/>
  <c r="T3528" i="1"/>
  <c r="V3528" i="1" s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B3517" i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V3516" i="1" s="1"/>
  <c r="T3516" i="1"/>
  <c r="S3516" i="1"/>
  <c r="R3516" i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S3515" i="1" s="1"/>
  <c r="Q3515" i="1"/>
  <c r="P3515" i="1"/>
  <c r="O3515" i="1"/>
  <c r="N3515" i="1"/>
  <c r="L3515" i="1"/>
  <c r="M3515" i="1" s="1"/>
  <c r="K3515" i="1"/>
  <c r="J3515" i="1"/>
  <c r="AB3515" i="1" s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V3514" i="1" s="1"/>
  <c r="T3514" i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B3513" i="1"/>
  <c r="AA3513" i="1"/>
  <c r="Y3513" i="1"/>
  <c r="X3513" i="1"/>
  <c r="Z3513" i="1" s="1"/>
  <c r="W3513" i="1"/>
  <c r="V3513" i="1"/>
  <c r="U3513" i="1"/>
  <c r="T3513" i="1"/>
  <c r="R3513" i="1"/>
  <c r="S3513" i="1" s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V3512" i="1" s="1"/>
  <c r="T3512" i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P3511" i="1"/>
  <c r="O3511" i="1"/>
  <c r="N3511" i="1"/>
  <c r="L3511" i="1"/>
  <c r="M3511" i="1" s="1"/>
  <c r="K3511" i="1"/>
  <c r="J3511" i="1"/>
  <c r="AB3511" i="1" s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V3510" i="1" s="1"/>
  <c r="T3510" i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B3509" i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V3508" i="1" s="1"/>
  <c r="T3508" i="1"/>
  <c r="S3508" i="1"/>
  <c r="R3508" i="1"/>
  <c r="Q3508" i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M3507" i="1" s="1"/>
  <c r="K3507" i="1"/>
  <c r="J3507" i="1"/>
  <c r="AB3507" i="1" s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V3506" i="1" s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B3505" i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V3504" i="1" s="1"/>
  <c r="T3504" i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P3503" i="1"/>
  <c r="O3503" i="1"/>
  <c r="N3503" i="1"/>
  <c r="L3503" i="1"/>
  <c r="M3503" i="1" s="1"/>
  <c r="K3503" i="1"/>
  <c r="J3503" i="1"/>
  <c r="AB3503" i="1" s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V3502" i="1" s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B3501" i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V3500" i="1" s="1"/>
  <c r="T3500" i="1"/>
  <c r="S3500" i="1"/>
  <c r="R3500" i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S3499" i="1" s="1"/>
  <c r="Q3499" i="1"/>
  <c r="P3499" i="1"/>
  <c r="O3499" i="1"/>
  <c r="N3499" i="1"/>
  <c r="L3499" i="1"/>
  <c r="M3499" i="1" s="1"/>
  <c r="K3499" i="1"/>
  <c r="J3499" i="1"/>
  <c r="AB3499" i="1" s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V3498" i="1" s="1"/>
  <c r="T3498" i="1"/>
  <c r="S3498" i="1"/>
  <c r="R3498" i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B3497" i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V3496" i="1" s="1"/>
  <c r="T3496" i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S3495" i="1" s="1"/>
  <c r="Q3495" i="1"/>
  <c r="P3495" i="1"/>
  <c r="O3495" i="1"/>
  <c r="N3495" i="1"/>
  <c r="L3495" i="1"/>
  <c r="M3495" i="1" s="1"/>
  <c r="K3495" i="1"/>
  <c r="J3495" i="1"/>
  <c r="AB3495" i="1" s="1"/>
  <c r="I3495" i="1"/>
  <c r="H3495" i="1"/>
  <c r="G3495" i="1"/>
  <c r="F3495" i="1"/>
  <c r="E3495" i="1"/>
  <c r="D3495" i="1"/>
  <c r="B3495" i="1"/>
  <c r="A3495" i="1" s="1"/>
  <c r="AA3494" i="1"/>
  <c r="Y3494" i="1"/>
  <c r="X3494" i="1"/>
  <c r="W3494" i="1"/>
  <c r="U3494" i="1"/>
  <c r="V3494" i="1" s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B3493" i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W3492" i="1"/>
  <c r="U3492" i="1"/>
  <c r="V3492" i="1" s="1"/>
  <c r="T3492" i="1"/>
  <c r="S3492" i="1"/>
  <c r="R3492" i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S3491" i="1" s="1"/>
  <c r="Q3491" i="1"/>
  <c r="P3491" i="1"/>
  <c r="O3491" i="1"/>
  <c r="N3491" i="1"/>
  <c r="L3491" i="1"/>
  <c r="M3491" i="1" s="1"/>
  <c r="K3491" i="1"/>
  <c r="J3491" i="1"/>
  <c r="AB3491" i="1" s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V3490" i="1" s="1"/>
  <c r="T3490" i="1"/>
  <c r="S3490" i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B3489" i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V3488" i="1" s="1"/>
  <c r="T3488" i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S3487" i="1" s="1"/>
  <c r="Q3487" i="1"/>
  <c r="P3487" i="1"/>
  <c r="O3487" i="1"/>
  <c r="N3487" i="1"/>
  <c r="L3487" i="1"/>
  <c r="M3487" i="1" s="1"/>
  <c r="K3487" i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Y3486" i="1"/>
  <c r="X3486" i="1"/>
  <c r="W3486" i="1"/>
  <c r="U3486" i="1"/>
  <c r="V3486" i="1" s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U3484" i="1"/>
  <c r="V3484" i="1" s="1"/>
  <c r="T3484" i="1"/>
  <c r="S3484" i="1"/>
  <c r="R3484" i="1"/>
  <c r="Q3484" i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S3483" i="1" s="1"/>
  <c r="Q3483" i="1"/>
  <c r="P3483" i="1"/>
  <c r="O3483" i="1"/>
  <c r="N3483" i="1"/>
  <c r="L3483" i="1"/>
  <c r="M3483" i="1" s="1"/>
  <c r="K3483" i="1"/>
  <c r="J3483" i="1"/>
  <c r="AB3483" i="1" s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V3482" i="1" s="1"/>
  <c r="T3482" i="1"/>
  <c r="S3482" i="1"/>
  <c r="R3482" i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B3481" i="1"/>
  <c r="AA3481" i="1"/>
  <c r="Y3481" i="1"/>
  <c r="X3481" i="1"/>
  <c r="Z3481" i="1" s="1"/>
  <c r="W3481" i="1"/>
  <c r="V3481" i="1"/>
  <c r="U3481" i="1"/>
  <c r="T3481" i="1"/>
  <c r="R3481" i="1"/>
  <c r="S3481" i="1" s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W3480" i="1"/>
  <c r="U3480" i="1"/>
  <c r="V3480" i="1" s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S3479" i="1" s="1"/>
  <c r="Q3479" i="1"/>
  <c r="P3479" i="1"/>
  <c r="O3479" i="1"/>
  <c r="N3479" i="1"/>
  <c r="L3479" i="1"/>
  <c r="M3479" i="1" s="1"/>
  <c r="K3479" i="1"/>
  <c r="J3479" i="1"/>
  <c r="AB3479" i="1" s="1"/>
  <c r="I3479" i="1"/>
  <c r="H3479" i="1"/>
  <c r="G3479" i="1"/>
  <c r="F3479" i="1"/>
  <c r="E3479" i="1"/>
  <c r="D3479" i="1"/>
  <c r="B3479" i="1"/>
  <c r="A3479" i="1" s="1"/>
  <c r="AA3478" i="1"/>
  <c r="Y3478" i="1"/>
  <c r="X3478" i="1"/>
  <c r="W3478" i="1"/>
  <c r="U3478" i="1"/>
  <c r="V3478" i="1" s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B3477" i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V3476" i="1" s="1"/>
  <c r="T3476" i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S3475" i="1" s="1"/>
  <c r="Q3475" i="1"/>
  <c r="P3475" i="1"/>
  <c r="O3475" i="1"/>
  <c r="N3475" i="1"/>
  <c r="L3475" i="1"/>
  <c r="M3475" i="1" s="1"/>
  <c r="K3475" i="1"/>
  <c r="J3475" i="1"/>
  <c r="AB3475" i="1" s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V3474" i="1" s="1"/>
  <c r="T3474" i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B3473" i="1"/>
  <c r="AA3473" i="1"/>
  <c r="Y3473" i="1"/>
  <c r="X3473" i="1"/>
  <c r="Z3473" i="1" s="1"/>
  <c r="W3473" i="1"/>
  <c r="V3473" i="1"/>
  <c r="U3473" i="1"/>
  <c r="T3473" i="1"/>
  <c r="R3473" i="1"/>
  <c r="S3473" i="1" s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W3472" i="1"/>
  <c r="U3472" i="1"/>
  <c r="V3472" i="1" s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S3471" i="1" s="1"/>
  <c r="Q3471" i="1"/>
  <c r="P3471" i="1"/>
  <c r="O3471" i="1"/>
  <c r="N3471" i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 s="1"/>
  <c r="AA3470" i="1"/>
  <c r="Y3470" i="1"/>
  <c r="X3470" i="1"/>
  <c r="W3470" i="1"/>
  <c r="U3470" i="1"/>
  <c r="V3470" i="1" s="1"/>
  <c r="T3470" i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B3469" i="1"/>
  <c r="AA3469" i="1"/>
  <c r="Y3469" i="1"/>
  <c r="X3469" i="1"/>
  <c r="Z3469" i="1" s="1"/>
  <c r="W3469" i="1"/>
  <c r="V3469" i="1"/>
  <c r="U3469" i="1"/>
  <c r="T3469" i="1"/>
  <c r="R3469" i="1"/>
  <c r="S3469" i="1" s="1"/>
  <c r="Q3469" i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W3468" i="1"/>
  <c r="U3468" i="1"/>
  <c r="V3468" i="1" s="1"/>
  <c r="T3468" i="1"/>
  <c r="S3468" i="1"/>
  <c r="R3468" i="1"/>
  <c r="Q3468" i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S3467" i="1" s="1"/>
  <c r="Q3467" i="1"/>
  <c r="P3467" i="1"/>
  <c r="O3467" i="1"/>
  <c r="N3467" i="1"/>
  <c r="L3467" i="1"/>
  <c r="M3467" i="1" s="1"/>
  <c r="K3467" i="1"/>
  <c r="J3467" i="1"/>
  <c r="AB3467" i="1" s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V3466" i="1" s="1"/>
  <c r="T3466" i="1"/>
  <c r="S3466" i="1"/>
  <c r="R3466" i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X3465" i="1"/>
  <c r="Z3465" i="1" s="1"/>
  <c r="W3465" i="1"/>
  <c r="V3465" i="1"/>
  <c r="U3465" i="1"/>
  <c r="T3465" i="1"/>
  <c r="R3465" i="1"/>
  <c r="S3465" i="1" s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W3464" i="1"/>
  <c r="U3464" i="1"/>
  <c r="V3464" i="1" s="1"/>
  <c r="T3464" i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S3463" i="1" s="1"/>
  <c r="Q3463" i="1"/>
  <c r="P3463" i="1"/>
  <c r="O3463" i="1"/>
  <c r="N3463" i="1"/>
  <c r="L3463" i="1"/>
  <c r="M3463" i="1" s="1"/>
  <c r="K3463" i="1"/>
  <c r="J3463" i="1"/>
  <c r="AB3463" i="1" s="1"/>
  <c r="I3463" i="1"/>
  <c r="H3463" i="1"/>
  <c r="G3463" i="1"/>
  <c r="F3463" i="1"/>
  <c r="E3463" i="1"/>
  <c r="D3463" i="1"/>
  <c r="B3463" i="1"/>
  <c r="A3463" i="1" s="1"/>
  <c r="AA3462" i="1"/>
  <c r="Y3462" i="1"/>
  <c r="X3462" i="1"/>
  <c r="W3462" i="1"/>
  <c r="U3462" i="1"/>
  <c r="V3462" i="1" s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B3461" i="1"/>
  <c r="AA3461" i="1"/>
  <c r="Y3461" i="1"/>
  <c r="X3461" i="1"/>
  <c r="Z3461" i="1" s="1"/>
  <c r="W3461" i="1"/>
  <c r="V3461" i="1"/>
  <c r="U3461" i="1"/>
  <c r="T3461" i="1"/>
  <c r="R3461" i="1"/>
  <c r="S3461" i="1" s="1"/>
  <c r="Q3461" i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W3460" i="1"/>
  <c r="U3460" i="1"/>
  <c r="V3460" i="1" s="1"/>
  <c r="T3460" i="1"/>
  <c r="S3460" i="1"/>
  <c r="R3460" i="1"/>
  <c r="Q3460" i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S3459" i="1" s="1"/>
  <c r="Q3459" i="1"/>
  <c r="P3459" i="1"/>
  <c r="O3459" i="1"/>
  <c r="N3459" i="1"/>
  <c r="L3459" i="1"/>
  <c r="M3459" i="1" s="1"/>
  <c r="K3459" i="1"/>
  <c r="J3459" i="1"/>
  <c r="AB3459" i="1" s="1"/>
  <c r="I3459" i="1"/>
  <c r="H3459" i="1"/>
  <c r="G3459" i="1"/>
  <c r="F3459" i="1"/>
  <c r="E3459" i="1"/>
  <c r="D3459" i="1"/>
  <c r="B3459" i="1"/>
  <c r="A3459" i="1" s="1"/>
  <c r="AA3458" i="1"/>
  <c r="Y3458" i="1"/>
  <c r="X3458" i="1"/>
  <c r="W3458" i="1"/>
  <c r="U3458" i="1"/>
  <c r="V3458" i="1" s="1"/>
  <c r="T3458" i="1"/>
  <c r="S3458" i="1"/>
  <c r="R3458" i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B3457" i="1"/>
  <c r="AA3457" i="1"/>
  <c r="Y3457" i="1"/>
  <c r="X3457" i="1"/>
  <c r="Z3457" i="1" s="1"/>
  <c r="W3457" i="1"/>
  <c r="V3457" i="1"/>
  <c r="U3457" i="1"/>
  <c r="T3457" i="1"/>
  <c r="R3457" i="1"/>
  <c r="S3457" i="1" s="1"/>
  <c r="Q3457" i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W3456" i="1"/>
  <c r="U3456" i="1"/>
  <c r="V3456" i="1" s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P3455" i="1"/>
  <c r="O3455" i="1"/>
  <c r="N3455" i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V3454" i="1" s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B3453" i="1"/>
  <c r="AA3453" i="1"/>
  <c r="Y3453" i="1"/>
  <c r="X3453" i="1"/>
  <c r="Z3453" i="1" s="1"/>
  <c r="W3453" i="1"/>
  <c r="V3453" i="1"/>
  <c r="U3453" i="1"/>
  <c r="T3453" i="1"/>
  <c r="R3453" i="1"/>
  <c r="S3453" i="1" s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V3452" i="1" s="1"/>
  <c r="T3452" i="1"/>
  <c r="S3452" i="1"/>
  <c r="R3452" i="1"/>
  <c r="Q3452" i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AB3451" i="1" s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V3450" i="1" s="1"/>
  <c r="T3450" i="1"/>
  <c r="S3450" i="1"/>
  <c r="R3450" i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B3449" i="1"/>
  <c r="AA3449" i="1"/>
  <c r="Y3449" i="1"/>
  <c r="X3449" i="1"/>
  <c r="Z3449" i="1" s="1"/>
  <c r="W3449" i="1"/>
  <c r="V3449" i="1"/>
  <c r="U3449" i="1"/>
  <c r="T3449" i="1"/>
  <c r="R3449" i="1"/>
  <c r="S3449" i="1" s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W3448" i="1"/>
  <c r="U3448" i="1"/>
  <c r="V3448" i="1" s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L3447" i="1"/>
  <c r="M3447" i="1" s="1"/>
  <c r="K3447" i="1"/>
  <c r="J3447" i="1"/>
  <c r="AB3447" i="1" s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V3446" i="1" s="1"/>
  <c r="T3446" i="1"/>
  <c r="S3446" i="1"/>
  <c r="R3446" i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X3445" i="1"/>
  <c r="Z3445" i="1" s="1"/>
  <c r="W3445" i="1"/>
  <c r="V3445" i="1"/>
  <c r="U3445" i="1"/>
  <c r="T3445" i="1"/>
  <c r="R3445" i="1"/>
  <c r="S3445" i="1" s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W3444" i="1"/>
  <c r="U3444" i="1"/>
  <c r="V3444" i="1" s="1"/>
  <c r="T3444" i="1"/>
  <c r="S3444" i="1"/>
  <c r="R3444" i="1"/>
  <c r="Q3444" i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S3443" i="1" s="1"/>
  <c r="Q3443" i="1"/>
  <c r="P3443" i="1"/>
  <c r="O3443" i="1"/>
  <c r="N3443" i="1"/>
  <c r="L3443" i="1"/>
  <c r="M3443" i="1" s="1"/>
  <c r="K3443" i="1"/>
  <c r="J3443" i="1"/>
  <c r="AB3443" i="1" s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V3442" i="1" s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B3441" i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W3440" i="1"/>
  <c r="U3440" i="1"/>
  <c r="V3440" i="1" s="1"/>
  <c r="T3440" i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P3439" i="1"/>
  <c r="O3439" i="1"/>
  <c r="N3439" i="1"/>
  <c r="L3439" i="1"/>
  <c r="M3439" i="1" s="1"/>
  <c r="K3439" i="1"/>
  <c r="J3439" i="1"/>
  <c r="AB3439" i="1" s="1"/>
  <c r="I3439" i="1"/>
  <c r="H3439" i="1"/>
  <c r="G3439" i="1"/>
  <c r="F3439" i="1"/>
  <c r="E3439" i="1"/>
  <c r="D3439" i="1"/>
  <c r="B3439" i="1"/>
  <c r="A3439" i="1" s="1"/>
  <c r="AA3438" i="1"/>
  <c r="Y3438" i="1"/>
  <c r="X3438" i="1"/>
  <c r="W3438" i="1"/>
  <c r="U3438" i="1"/>
  <c r="V3438" i="1" s="1"/>
  <c r="T3438" i="1"/>
  <c r="S3438" i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W3436" i="1"/>
  <c r="U3436" i="1"/>
  <c r="V3436" i="1" s="1"/>
  <c r="T3436" i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S3435" i="1" s="1"/>
  <c r="Q3435" i="1"/>
  <c r="P3435" i="1"/>
  <c r="O3435" i="1"/>
  <c r="N3435" i="1"/>
  <c r="L3435" i="1"/>
  <c r="M3435" i="1" s="1"/>
  <c r="K3435" i="1"/>
  <c r="J3435" i="1"/>
  <c r="AB3435" i="1" s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U3434" i="1"/>
  <c r="V3434" i="1" s="1"/>
  <c r="T3434" i="1"/>
  <c r="S3434" i="1"/>
  <c r="R3434" i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B3433" i="1"/>
  <c r="AA3433" i="1"/>
  <c r="Y3433" i="1"/>
  <c r="X3433" i="1"/>
  <c r="Z3433" i="1" s="1"/>
  <c r="W3433" i="1"/>
  <c r="V3433" i="1"/>
  <c r="U3433" i="1"/>
  <c r="T3433" i="1"/>
  <c r="R3433" i="1"/>
  <c r="S3433" i="1" s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W3432" i="1"/>
  <c r="U3432" i="1"/>
  <c r="V3432" i="1" s="1"/>
  <c r="T3432" i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P3431" i="1"/>
  <c r="O3431" i="1"/>
  <c r="N3431" i="1"/>
  <c r="L3431" i="1"/>
  <c r="M3431" i="1" s="1"/>
  <c r="K3431" i="1"/>
  <c r="J3431" i="1"/>
  <c r="AB3431" i="1" s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V3430" i="1" s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B3429" i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W3428" i="1"/>
  <c r="U3428" i="1"/>
  <c r="V3428" i="1" s="1"/>
  <c r="T3428" i="1"/>
  <c r="S3428" i="1"/>
  <c r="R3428" i="1"/>
  <c r="Q3428" i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S3427" i="1" s="1"/>
  <c r="Q3427" i="1"/>
  <c r="P3427" i="1"/>
  <c r="O3427" i="1"/>
  <c r="N3427" i="1"/>
  <c r="L3427" i="1"/>
  <c r="M3427" i="1" s="1"/>
  <c r="K3427" i="1"/>
  <c r="J3427" i="1"/>
  <c r="AB3427" i="1" s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V3426" i="1" s="1"/>
  <c r="T3426" i="1"/>
  <c r="S3426" i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V3425" i="1"/>
  <c r="U3425" i="1"/>
  <c r="T3425" i="1"/>
  <c r="R3425" i="1"/>
  <c r="S3425" i="1" s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AB3423" i="1" s="1"/>
  <c r="I3423" i="1"/>
  <c r="H3423" i="1"/>
  <c r="G3423" i="1"/>
  <c r="F3423" i="1"/>
  <c r="E3423" i="1"/>
  <c r="D3423" i="1"/>
  <c r="B3423" i="1"/>
  <c r="A3423" i="1" s="1"/>
  <c r="AA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B3421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B3417" i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B3413" i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AB3411" i="1" s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B3409" i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B3405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AB3403" i="1" s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B3401" i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B3397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B3393" i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P3391" i="1"/>
  <c r="O3391" i="1"/>
  <c r="N3391" i="1"/>
  <c r="L3391" i="1"/>
  <c r="K3391" i="1"/>
  <c r="M3391" i="1" s="1"/>
  <c r="J3391" i="1"/>
  <c r="AB3391" i="1" s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B3389" i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AB3387" i="1" s="1"/>
  <c r="I3387" i="1"/>
  <c r="H3387" i="1"/>
  <c r="G3387" i="1"/>
  <c r="F3387" i="1"/>
  <c r="E3387" i="1"/>
  <c r="D3387" i="1"/>
  <c r="B3387" i="1"/>
  <c r="A3387" i="1" s="1"/>
  <c r="AA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B3381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P3379" i="1"/>
  <c r="O3379" i="1"/>
  <c r="N3379" i="1"/>
  <c r="L3379" i="1"/>
  <c r="K3379" i="1"/>
  <c r="M3379" i="1" s="1"/>
  <c r="J3379" i="1"/>
  <c r="AB3379" i="1" s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B3377" i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AB3375" i="1" s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AB3373" i="1" s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AB3371" i="1" s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B3369" i="1"/>
  <c r="AA3369" i="1"/>
  <c r="Y3369" i="1"/>
  <c r="X3369" i="1"/>
  <c r="Z3369" i="1" s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AB3367" i="1" s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B3365" i="1"/>
  <c r="AA3365" i="1"/>
  <c r="Y3365" i="1"/>
  <c r="X3365" i="1"/>
  <c r="Z3365" i="1" s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AB3363" i="1" s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AB3361" i="1" s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B3357" i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AB3355" i="1" s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B3353" i="1"/>
  <c r="AA3353" i="1"/>
  <c r="Y3353" i="1"/>
  <c r="X3353" i="1"/>
  <c r="Z3353" i="1" s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AB3351" i="1" s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AB3349" i="1" s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AB3347" i="1" s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B3345" i="1"/>
  <c r="AA3345" i="1"/>
  <c r="Y3345" i="1"/>
  <c r="X3345" i="1"/>
  <c r="Z3345" i="1" s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AB3343" i="1" s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AB3339" i="1" s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AB3337" i="1" s="1"/>
  <c r="I3337" i="1"/>
  <c r="H3337" i="1"/>
  <c r="G3337" i="1"/>
  <c r="F3337" i="1"/>
  <c r="E3337" i="1"/>
  <c r="D3337" i="1"/>
  <c r="B3337" i="1"/>
  <c r="A3337" i="1" s="1"/>
  <c r="AA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AB3335" i="1" s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B3333" i="1"/>
  <c r="AA3333" i="1"/>
  <c r="Y3333" i="1"/>
  <c r="X3333" i="1"/>
  <c r="Z3333" i="1" s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AB3331" i="1" s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B3329" i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AB3327" i="1" s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AB3325" i="1" s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AB3323" i="1" s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B3321" i="1"/>
  <c r="AA3321" i="1"/>
  <c r="Y3321" i="1"/>
  <c r="X3321" i="1"/>
  <c r="Z3321" i="1" s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AB3319" i="1" s="1"/>
  <c r="I3319" i="1"/>
  <c r="H3319" i="1"/>
  <c r="G3319" i="1"/>
  <c r="F3319" i="1"/>
  <c r="E3319" i="1"/>
  <c r="D3319" i="1"/>
  <c r="B3319" i="1"/>
  <c r="A3319" i="1" s="1"/>
  <c r="AA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B3317" i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AB3315" i="1" s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AB3313" i="1" s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AB3309" i="1" s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AB3307" i="1" s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B3305" i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AB3303" i="1" s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AB3301" i="1" s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B3297" i="1"/>
  <c r="AA3297" i="1"/>
  <c r="Y3297" i="1"/>
  <c r="X3297" i="1"/>
  <c r="Z3297" i="1" s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AB3295" i="1" s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B3293" i="1"/>
  <c r="AA3293" i="1"/>
  <c r="Y3293" i="1"/>
  <c r="X3293" i="1"/>
  <c r="Z3293" i="1" s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B3291" i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AB3289" i="1" s="1"/>
  <c r="I3289" i="1"/>
  <c r="H3289" i="1"/>
  <c r="G3289" i="1"/>
  <c r="F3289" i="1"/>
  <c r="E3289" i="1"/>
  <c r="D3289" i="1"/>
  <c r="B3289" i="1"/>
  <c r="A3289" i="1" s="1"/>
  <c r="AA3288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AB3285" i="1" s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AB3283" i="1" s="1"/>
  <c r="I3283" i="1"/>
  <c r="H3283" i="1"/>
  <c r="G3283" i="1"/>
  <c r="F3283" i="1"/>
  <c r="E3283" i="1"/>
  <c r="D3283" i="1"/>
  <c r="B3283" i="1"/>
  <c r="A3283" i="1" s="1"/>
  <c r="AA3282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B3281" i="1"/>
  <c r="AA3281" i="1"/>
  <c r="Y3281" i="1"/>
  <c r="X3281" i="1"/>
  <c r="Z3281" i="1" s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AB3279" i="1" s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AB3277" i="1" s="1"/>
  <c r="I3277" i="1"/>
  <c r="H3277" i="1"/>
  <c r="G3277" i="1"/>
  <c r="F3277" i="1"/>
  <c r="E3277" i="1"/>
  <c r="D3277" i="1"/>
  <c r="B3277" i="1"/>
  <c r="A3277" i="1" s="1"/>
  <c r="AA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AB3275" i="1" s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AB3271" i="1" s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B3269" i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B3267" i="1"/>
  <c r="AA3267" i="1"/>
  <c r="Y3267" i="1"/>
  <c r="X3267" i="1"/>
  <c r="Z3267" i="1" s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AB3265" i="1" s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AB3263" i="1" s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AB3261" i="1" s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AB3255" i="1" s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AB3253" i="1" s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AB3251" i="1" s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B3249" i="1"/>
  <c r="AA3249" i="1"/>
  <c r="Y3249" i="1"/>
  <c r="X3249" i="1"/>
  <c r="Z3249" i="1" s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AB3247" i="1" s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B3243" i="1"/>
  <c r="AA3243" i="1"/>
  <c r="Y3243" i="1"/>
  <c r="X3243" i="1"/>
  <c r="Z3243" i="1" s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AB3241" i="1" s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AB3239" i="1" s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AB3237" i="1" s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AB3235" i="1" s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B3233" i="1"/>
  <c r="AA3233" i="1"/>
  <c r="Y3233" i="1"/>
  <c r="X3233" i="1"/>
  <c r="Z3233" i="1" s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AB3231" i="1" s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AB3229" i="1" s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AB3227" i="1" s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B3225" i="1"/>
  <c r="AA3225" i="1"/>
  <c r="Y3225" i="1"/>
  <c r="X3225" i="1"/>
  <c r="Z3225" i="1" s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AB3223" i="1" s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B3221" i="1"/>
  <c r="AA3221" i="1"/>
  <c r="Y3221" i="1"/>
  <c r="X3221" i="1"/>
  <c r="Z3221" i="1" s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B3219" i="1"/>
  <c r="AA3219" i="1"/>
  <c r="Y3219" i="1"/>
  <c r="X3219" i="1"/>
  <c r="Z3219" i="1" s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AB3217" i="1" s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AB3215" i="1" s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AB3213" i="1" s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AB3211" i="1" s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AB3207" i="1" s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AB3205" i="1" s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AB3203" i="1" s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Y3199" i="1"/>
  <c r="X3199" i="1"/>
  <c r="Z3199" i="1" s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AB3197" i="1" s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B3195" i="1"/>
  <c r="AA3195" i="1"/>
  <c r="Y3195" i="1"/>
  <c r="Z3195" i="1" s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B3193" i="1"/>
  <c r="AA3193" i="1"/>
  <c r="Y3193" i="1"/>
  <c r="Z3193" i="1" s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AB3191" i="1" s="1"/>
  <c r="I3191" i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B3189" i="1"/>
  <c r="AA3189" i="1"/>
  <c r="Y3189" i="1"/>
  <c r="Z3189" i="1" s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Z3187" i="1" s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AB3185" i="1" s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Z3183" i="1" s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Z3181" i="1" s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B3177" i="1"/>
  <c r="AA3177" i="1"/>
  <c r="Y3177" i="1"/>
  <c r="Z3177" i="1" s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B3175" i="1"/>
  <c r="AA3175" i="1"/>
  <c r="Y3175" i="1"/>
  <c r="Z3175" i="1" s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B3171" i="1"/>
  <c r="AA3171" i="1"/>
  <c r="Y3171" i="1"/>
  <c r="Z3171" i="1" s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B3169" i="1"/>
  <c r="AA3169" i="1"/>
  <c r="Y3169" i="1"/>
  <c r="Z3169" i="1" s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B3165" i="1"/>
  <c r="AA3165" i="1"/>
  <c r="Y3165" i="1"/>
  <c r="Z3165" i="1" s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B3163" i="1"/>
  <c r="AA3163" i="1"/>
  <c r="Y3163" i="1"/>
  <c r="Z3163" i="1" s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AB3161" i="1" s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B3159" i="1"/>
  <c r="AA3159" i="1"/>
  <c r="Y3159" i="1"/>
  <c r="Z3159" i="1" s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B3157" i="1"/>
  <c r="AA3157" i="1"/>
  <c r="Y3157" i="1"/>
  <c r="Z3157" i="1" s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AB3155" i="1" s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AB3154" i="1" s="1"/>
  <c r="I3154" i="1"/>
  <c r="H3154" i="1"/>
  <c r="G3154" i="1"/>
  <c r="F3154" i="1"/>
  <c r="E3154" i="1"/>
  <c r="D3154" i="1"/>
  <c r="B3154" i="1"/>
  <c r="A3154" i="1"/>
  <c r="AB3153" i="1"/>
  <c r="AA3153" i="1"/>
  <c r="Y3153" i="1"/>
  <c r="Z3153" i="1" s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B3151" i="1"/>
  <c r="AA3151" i="1"/>
  <c r="Y3151" i="1"/>
  <c r="Z3151" i="1" s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AB3149" i="1" s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AB3148" i="1" s="1"/>
  <c r="I3148" i="1"/>
  <c r="H3148" i="1"/>
  <c r="G3148" i="1"/>
  <c r="F3148" i="1"/>
  <c r="E3148" i="1"/>
  <c r="D3148" i="1"/>
  <c r="B3148" i="1"/>
  <c r="A3148" i="1"/>
  <c r="AB3147" i="1"/>
  <c r="AA3147" i="1"/>
  <c r="Y3147" i="1"/>
  <c r="Z3147" i="1" s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B3145" i="1"/>
  <c r="AA3145" i="1"/>
  <c r="Y3145" i="1"/>
  <c r="Z3145" i="1" s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P3141" i="1"/>
  <c r="AB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AB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P3135" i="1"/>
  <c r="AB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AB3129" i="1" s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B3127" i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B3123" i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B3117" i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AB3116" i="1" s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B3113" i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AB3107" i="1" s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AB3104" i="1" s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B3095" i="1"/>
  <c r="AA3095" i="1"/>
  <c r="Y3095" i="1"/>
  <c r="Z3095" i="1" s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R3092" i="1"/>
  <c r="S3092" i="1" s="1"/>
  <c r="Q3092" i="1"/>
  <c r="P3092" i="1"/>
  <c r="O3092" i="1"/>
  <c r="N3092" i="1"/>
  <c r="L3092" i="1"/>
  <c r="M3092" i="1" s="1"/>
  <c r="K3092" i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S3086" i="1" s="1"/>
  <c r="Q3086" i="1"/>
  <c r="P3086" i="1"/>
  <c r="O3086" i="1"/>
  <c r="N3086" i="1"/>
  <c r="L3086" i="1"/>
  <c r="M3086" i="1" s="1"/>
  <c r="K3086" i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AB3084" i="1" s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S3080" i="1" s="1"/>
  <c r="Q3080" i="1"/>
  <c r="P3080" i="1"/>
  <c r="O3080" i="1"/>
  <c r="N3080" i="1"/>
  <c r="L3080" i="1"/>
  <c r="M3080" i="1" s="1"/>
  <c r="K3080" i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AB3079" i="1" s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AB3077" i="1" s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S3074" i="1" s="1"/>
  <c r="Q3074" i="1"/>
  <c r="P3074" i="1"/>
  <c r="O3074" i="1"/>
  <c r="N3074" i="1"/>
  <c r="L3074" i="1"/>
  <c r="M3074" i="1" s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B3072" i="1"/>
  <c r="AA3072" i="1"/>
  <c r="Y3072" i="1"/>
  <c r="X3072" i="1"/>
  <c r="Z3072" i="1" s="1"/>
  <c r="W3072" i="1"/>
  <c r="V3072" i="1"/>
  <c r="U3072" i="1"/>
  <c r="T3072" i="1"/>
  <c r="R3072" i="1"/>
  <c r="S3072" i="1" s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V3067" i="1" s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R3066" i="1"/>
  <c r="S3066" i="1" s="1"/>
  <c r="Q3066" i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W3063" i="1"/>
  <c r="U3063" i="1"/>
  <c r="V3063" i="1" s="1"/>
  <c r="T3063" i="1"/>
  <c r="S3063" i="1"/>
  <c r="R3063" i="1"/>
  <c r="Q3063" i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P3062" i="1" s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V3061" i="1" s="1"/>
  <c r="T3061" i="1"/>
  <c r="R3061" i="1"/>
  <c r="S3061" i="1" s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V3060" i="1" s="1"/>
  <c r="T3060" i="1"/>
  <c r="R3060" i="1"/>
  <c r="S3060" i="1" s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S3059" i="1"/>
  <c r="R3059" i="1"/>
  <c r="Q3059" i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V3057" i="1" s="1"/>
  <c r="T3057" i="1"/>
  <c r="R3057" i="1"/>
  <c r="S3057" i="1" s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R3054" i="1"/>
  <c r="S3054" i="1" s="1"/>
  <c r="Q3054" i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V3052" i="1" s="1"/>
  <c r="T3052" i="1"/>
  <c r="R3052" i="1"/>
  <c r="S3052" i="1" s="1"/>
  <c r="Q3052" i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W3051" i="1"/>
  <c r="U3051" i="1"/>
  <c r="V3051" i="1" s="1"/>
  <c r="T3051" i="1"/>
  <c r="S3051" i="1"/>
  <c r="R3051" i="1"/>
  <c r="Q3051" i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P3050" i="1" s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W3045" i="1"/>
  <c r="U3045" i="1"/>
  <c r="V3045" i="1" s="1"/>
  <c r="T3045" i="1"/>
  <c r="R3045" i="1"/>
  <c r="S3045" i="1" s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R3040" i="1"/>
  <c r="Q3040" i="1"/>
  <c r="S3040" i="1" s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W3039" i="1"/>
  <c r="U3039" i="1"/>
  <c r="T3039" i="1"/>
  <c r="S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O3037" i="1"/>
  <c r="P3037" i="1" s="1"/>
  <c r="N3037" i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P3031" i="1" s="1"/>
  <c r="N3031" i="1"/>
  <c r="L3031" i="1"/>
  <c r="K3031" i="1"/>
  <c r="M3031" i="1" s="1"/>
  <c r="J3031" i="1"/>
  <c r="I3031" i="1"/>
  <c r="AB3031" i="1" s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P3023" i="1" s="1"/>
  <c r="N3023" i="1"/>
  <c r="L3023" i="1"/>
  <c r="K3023" i="1"/>
  <c r="M3023" i="1" s="1"/>
  <c r="J3023" i="1"/>
  <c r="I3023" i="1"/>
  <c r="AB3023" i="1" s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Q3021" i="1"/>
  <c r="S3021" i="1" s="1"/>
  <c r="O3021" i="1"/>
  <c r="P3021" i="1" s="1"/>
  <c r="N3021" i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R3019" i="1"/>
  <c r="Q3019" i="1"/>
  <c r="S3019" i="1" s="1"/>
  <c r="O3019" i="1"/>
  <c r="P3019" i="1" s="1"/>
  <c r="N3019" i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AB3017" i="1" s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P3015" i="1" s="1"/>
  <c r="N3015" i="1"/>
  <c r="L3015" i="1"/>
  <c r="K3015" i="1"/>
  <c r="M3015" i="1" s="1"/>
  <c r="J3015" i="1"/>
  <c r="I3015" i="1"/>
  <c r="AB3015" i="1" s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Q3013" i="1"/>
  <c r="S3013" i="1" s="1"/>
  <c r="O3013" i="1"/>
  <c r="P3013" i="1" s="1"/>
  <c r="N3013" i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R3012" i="1"/>
  <c r="S3012" i="1" s="1"/>
  <c r="Q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Q3011" i="1"/>
  <c r="S3011" i="1" s="1"/>
  <c r="O3011" i="1"/>
  <c r="P3011" i="1" s="1"/>
  <c r="N3011" i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R3010" i="1"/>
  <c r="S3010" i="1" s="1"/>
  <c r="Q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R3009" i="1"/>
  <c r="Q3009" i="1"/>
  <c r="S3009" i="1" s="1"/>
  <c r="O3009" i="1"/>
  <c r="P3009" i="1" s="1"/>
  <c r="N3009" i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R3008" i="1"/>
  <c r="S3008" i="1" s="1"/>
  <c r="Q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P3007" i="1" s="1"/>
  <c r="N3007" i="1"/>
  <c r="L3007" i="1"/>
  <c r="K3007" i="1"/>
  <c r="M3007" i="1" s="1"/>
  <c r="J3007" i="1"/>
  <c r="I3007" i="1"/>
  <c r="AB3007" i="1" s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R3006" i="1"/>
  <c r="S3006" i="1" s="1"/>
  <c r="Q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O3005" i="1"/>
  <c r="P3005" i="1" s="1"/>
  <c r="N3005" i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R3004" i="1"/>
  <c r="S3004" i="1" s="1"/>
  <c r="Q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Q3003" i="1"/>
  <c r="S3003" i="1" s="1"/>
  <c r="O3003" i="1"/>
  <c r="P3003" i="1" s="1"/>
  <c r="N3003" i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U3002" i="1"/>
  <c r="T3002" i="1"/>
  <c r="R3002" i="1"/>
  <c r="S3002" i="1" s="1"/>
  <c r="Q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O3001" i="1"/>
  <c r="P3001" i="1" s="1"/>
  <c r="N3001" i="1"/>
  <c r="L3001" i="1"/>
  <c r="K3001" i="1"/>
  <c r="M3001" i="1" s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R3000" i="1"/>
  <c r="S3000" i="1" s="1"/>
  <c r="Q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O2999" i="1"/>
  <c r="P2999" i="1" s="1"/>
  <c r="N2999" i="1"/>
  <c r="L2999" i="1"/>
  <c r="K2999" i="1"/>
  <c r="M2999" i="1" s="1"/>
  <c r="J2999" i="1"/>
  <c r="I2999" i="1"/>
  <c r="AB2999" i="1" s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R2998" i="1"/>
  <c r="S2998" i="1" s="1"/>
  <c r="Q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AB2997" i="1" s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R2996" i="1"/>
  <c r="S2996" i="1" s="1"/>
  <c r="Q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O2995" i="1"/>
  <c r="P2995" i="1" s="1"/>
  <c r="N2995" i="1"/>
  <c r="L2995" i="1"/>
  <c r="K2995" i="1"/>
  <c r="M2995" i="1" s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T2994" i="1"/>
  <c r="R2994" i="1"/>
  <c r="S2994" i="1" s="1"/>
  <c r="Q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P2993" i="1" s="1"/>
  <c r="N2993" i="1"/>
  <c r="L2993" i="1"/>
  <c r="K2993" i="1"/>
  <c r="M2993" i="1" s="1"/>
  <c r="J2993" i="1"/>
  <c r="I2993" i="1"/>
  <c r="AB2993" i="1" s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R2992" i="1"/>
  <c r="S2992" i="1" s="1"/>
  <c r="Q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P2991" i="1" s="1"/>
  <c r="N2991" i="1"/>
  <c r="L2991" i="1"/>
  <c r="K2991" i="1"/>
  <c r="M2991" i="1" s="1"/>
  <c r="J2991" i="1"/>
  <c r="I2991" i="1"/>
  <c r="AB2991" i="1" s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R2990" i="1"/>
  <c r="S2990" i="1" s="1"/>
  <c r="Q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AB2989" i="1" s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R2988" i="1"/>
  <c r="S2988" i="1" s="1"/>
  <c r="Q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AB2987" i="1" s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U2986" i="1"/>
  <c r="T2986" i="1"/>
  <c r="R2986" i="1"/>
  <c r="S2986" i="1" s="1"/>
  <c r="Q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P2985" i="1" s="1"/>
  <c r="N2985" i="1"/>
  <c r="L2985" i="1"/>
  <c r="K2985" i="1"/>
  <c r="M2985" i="1" s="1"/>
  <c r="J2985" i="1"/>
  <c r="I2985" i="1"/>
  <c r="AB2985" i="1" s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R2984" i="1"/>
  <c r="S2984" i="1" s="1"/>
  <c r="Q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AB2983" i="1" s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R2982" i="1"/>
  <c r="S2982" i="1" s="1"/>
  <c r="Q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AB2981" i="1" s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R2980" i="1"/>
  <c r="S2980" i="1" s="1"/>
  <c r="Q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AB2979" i="1" s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R2978" i="1"/>
  <c r="S2978" i="1" s="1"/>
  <c r="Q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AB2977" i="1" s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R2976" i="1"/>
  <c r="S2976" i="1" s="1"/>
  <c r="Q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R2974" i="1"/>
  <c r="S2974" i="1" s="1"/>
  <c r="Q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R2972" i="1"/>
  <c r="S2972" i="1" s="1"/>
  <c r="Q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AB2971" i="1" s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U2970" i="1"/>
  <c r="T2970" i="1"/>
  <c r="R2970" i="1"/>
  <c r="S2970" i="1" s="1"/>
  <c r="Q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R2964" i="1"/>
  <c r="Q2964" i="1"/>
  <c r="S2964" i="1" s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U2962" i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U2954" i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R2948" i="1"/>
  <c r="Q2948" i="1"/>
  <c r="S2948" i="1" s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U2938" i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R2936" i="1"/>
  <c r="Q2936" i="1"/>
  <c r="S2936" i="1" s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R2934" i="1"/>
  <c r="Q2934" i="1"/>
  <c r="S2934" i="1" s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R2932" i="1"/>
  <c r="Q2932" i="1"/>
  <c r="S2932" i="1" s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R2928" i="1"/>
  <c r="Q2928" i="1"/>
  <c r="S2928" i="1" s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AB2919" i="1" s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AB2915" i="1" s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AB2909" i="1" s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AB2907" i="1" s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AB2903" i="1" s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AB2901" i="1" s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AB2897" i="1" s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AB2891" i="1" s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AB2889" i="1" s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AB2885" i="1" s="1"/>
  <c r="U2885" i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AB2881" i="1" s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AB2879" i="1" s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AB2875" i="1" s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AB2873" i="1" s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AB2871" i="1" s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AB2867" i="1" s="1"/>
  <c r="U2867" i="1"/>
  <c r="T2867" i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AB2863" i="1" s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Q2859" i="1"/>
  <c r="S2859" i="1" s="1"/>
  <c r="P2859" i="1"/>
  <c r="O2859" i="1"/>
  <c r="N2859" i="1"/>
  <c r="L2859" i="1"/>
  <c r="K2859" i="1"/>
  <c r="M2859" i="1" s="1"/>
  <c r="J2859" i="1"/>
  <c r="AB2859" i="1" s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J2853" i="1"/>
  <c r="AB2853" i="1" s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AB2847" i="1" s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AB2845" i="1" s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AB2829" i="1" s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AB2827" i="1" s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AB2823" i="1" s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AB2821" i="1" s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AB2797" i="1" s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P2795" i="1"/>
  <c r="O2795" i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AB2789" i="1" s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AB2785" i="1" s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AB2783" i="1" s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AB2773" i="1" s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AB2765" i="1" s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AB2761" i="1" s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K2757" i="1"/>
  <c r="M2757" i="1" s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AB2749" i="1" s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AB2737" i="1" s="1"/>
  <c r="U2737" i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AB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AB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T2664" i="1"/>
  <c r="V2664" i="1" s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T2640" i="1"/>
  <c r="V2640" i="1" s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Q2633" i="1"/>
  <c r="S2633" i="1" s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T2632" i="1"/>
  <c r="V2632" i="1" s="1"/>
  <c r="S2632" i="1"/>
  <c r="R2632" i="1"/>
  <c r="Q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T2620" i="1"/>
  <c r="V2620" i="1" s="1"/>
  <c r="S2620" i="1"/>
  <c r="R2620" i="1"/>
  <c r="Q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S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T2447" i="1"/>
  <c r="V2447" i="1" s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Q2381" i="1"/>
  <c r="S2381" i="1" s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Q2377" i="1"/>
  <c r="S2377" i="1" s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O2364" i="1"/>
  <c r="N2364" i="1"/>
  <c r="P2364" i="1" s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B2348" i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V2345" i="1" s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V2343" i="1" s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V2337" i="1" s="1"/>
  <c r="T2337" i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B2336" i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V2333" i="1" s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V2331" i="1" s="1"/>
  <c r="T2331" i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B2324" i="1"/>
  <c r="AA2324" i="1"/>
  <c r="Y2324" i="1"/>
  <c r="Z2324" i="1" s="1"/>
  <c r="X2324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B2318" i="1"/>
  <c r="AA2318" i="1"/>
  <c r="Y2318" i="1"/>
  <c r="Z2318" i="1" s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R2316" i="1"/>
  <c r="S2316" i="1" s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P2313" i="1" s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V2311" i="1" s="1"/>
  <c r="T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R2310" i="1"/>
  <c r="S2310" i="1" s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V2309" i="1" s="1"/>
  <c r="T2309" i="1"/>
  <c r="R2309" i="1"/>
  <c r="Q2309" i="1"/>
  <c r="S2309" i="1" s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V2305" i="1" s="1"/>
  <c r="T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R2304" i="1"/>
  <c r="S2304" i="1" s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V2303" i="1" s="1"/>
  <c r="T2303" i="1"/>
  <c r="R2303" i="1"/>
  <c r="Q2303" i="1"/>
  <c r="S2303" i="1" s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V2299" i="1" s="1"/>
  <c r="T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R2298" i="1"/>
  <c r="S2298" i="1" s="1"/>
  <c r="Q2298" i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V2297" i="1" s="1"/>
  <c r="T2297" i="1"/>
  <c r="R2297" i="1"/>
  <c r="Q2297" i="1"/>
  <c r="S2297" i="1" s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V2293" i="1" s="1"/>
  <c r="T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R2292" i="1"/>
  <c r="S2292" i="1" s="1"/>
  <c r="Q2292" i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V2291" i="1" s="1"/>
  <c r="T2291" i="1"/>
  <c r="R2291" i="1"/>
  <c r="Q2291" i="1"/>
  <c r="S2291" i="1" s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P2289" i="1" s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R2286" i="1"/>
  <c r="S2286" i="1" s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V2281" i="1" s="1"/>
  <c r="T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R2280" i="1"/>
  <c r="S2280" i="1" s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V2275" i="1" s="1"/>
  <c r="T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S2274" i="1" s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V2273" i="1" s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V2269" i="1" s="1"/>
  <c r="T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R2268" i="1"/>
  <c r="S2268" i="1" s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V2267" i="1" s="1"/>
  <c r="T2267" i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P2265" i="1" s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R2262" i="1"/>
  <c r="S2262" i="1" s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V2257" i="1" s="1"/>
  <c r="T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V2251" i="1" s="1"/>
  <c r="T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S2250" i="1" s="1"/>
  <c r="Q2250" i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V2249" i="1" s="1"/>
  <c r="T2249" i="1"/>
  <c r="R2249" i="1"/>
  <c r="Q2249" i="1"/>
  <c r="S2249" i="1" s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R2244" i="1"/>
  <c r="S2244" i="1" s="1"/>
  <c r="Q2244" i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V2243" i="1" s="1"/>
  <c r="T2243" i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V2239" i="1" s="1"/>
  <c r="T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R2238" i="1"/>
  <c r="S2238" i="1" s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V2237" i="1" s="1"/>
  <c r="T2237" i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V2233" i="1" s="1"/>
  <c r="T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Q2229" i="1"/>
  <c r="S2229" i="1" s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V2227" i="1" s="1"/>
  <c r="T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R2226" i="1"/>
  <c r="S2226" i="1" s="1"/>
  <c r="Q2226" i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P2223" i="1" s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V2221" i="1" s="1"/>
  <c r="T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R2220" i="1"/>
  <c r="S2220" i="1" s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O2217" i="1"/>
  <c r="P2217" i="1" s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R2214" i="1"/>
  <c r="S2214" i="1" s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V2213" i="1" s="1"/>
  <c r="T2213" i="1"/>
  <c r="R2213" i="1"/>
  <c r="Q2213" i="1"/>
  <c r="S2213" i="1" s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V2211" i="1" s="1"/>
  <c r="T2211" i="1"/>
  <c r="R2211" i="1"/>
  <c r="Q2211" i="1"/>
  <c r="S2211" i="1" s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V2209" i="1" s="1"/>
  <c r="T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R2208" i="1"/>
  <c r="S2208" i="1" s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V2207" i="1" s="1"/>
  <c r="T2207" i="1"/>
  <c r="R2207" i="1"/>
  <c r="Q2207" i="1"/>
  <c r="S2207" i="1" s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V2205" i="1" s="1"/>
  <c r="T2205" i="1"/>
  <c r="R2205" i="1"/>
  <c r="Q2205" i="1"/>
  <c r="S2205" i="1" s="1"/>
  <c r="O2205" i="1"/>
  <c r="P2205" i="1" s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V2203" i="1" s="1"/>
  <c r="T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R2202" i="1"/>
  <c r="S2202" i="1" s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V2197" i="1" s="1"/>
  <c r="T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O2193" i="1"/>
  <c r="P2193" i="1" s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V2191" i="1" s="1"/>
  <c r="T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R2190" i="1"/>
  <c r="S2190" i="1" s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V2189" i="1" s="1"/>
  <c r="T2189" i="1"/>
  <c r="R2189" i="1"/>
  <c r="Q2189" i="1"/>
  <c r="S2189" i="1" s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V2185" i="1" s="1"/>
  <c r="T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V2181" i="1" s="1"/>
  <c r="T2181" i="1"/>
  <c r="R2181" i="1"/>
  <c r="Q2181" i="1"/>
  <c r="S2181" i="1" s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V2179" i="1" s="1"/>
  <c r="T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R2178" i="1"/>
  <c r="S2178" i="1" s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O2175" i="1"/>
  <c r="P2175" i="1" s="1"/>
  <c r="N2175" i="1"/>
  <c r="L2175" i="1"/>
  <c r="M2175" i="1" s="1"/>
  <c r="K2175" i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V2174" i="1" s="1"/>
  <c r="T2174" i="1"/>
  <c r="R2174" i="1"/>
  <c r="S2174" i="1" s="1"/>
  <c r="Q2174" i="1"/>
  <c r="O2174" i="1"/>
  <c r="P2174" i="1" s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R2173" i="1"/>
  <c r="S2173" i="1" s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V2172" i="1" s="1"/>
  <c r="T2172" i="1"/>
  <c r="R2172" i="1"/>
  <c r="S2172" i="1" s="1"/>
  <c r="Q2172" i="1"/>
  <c r="O2172" i="1"/>
  <c r="P2172" i="1" s="1"/>
  <c r="N2172" i="1"/>
  <c r="L2172" i="1"/>
  <c r="M2172" i="1" s="1"/>
  <c r="K2172" i="1"/>
  <c r="J2172" i="1"/>
  <c r="I2172" i="1"/>
  <c r="AB2172" i="1" s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S2171" i="1" s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V2170" i="1" s="1"/>
  <c r="T2170" i="1"/>
  <c r="R2170" i="1"/>
  <c r="S2170" i="1" s="1"/>
  <c r="Q2170" i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V2169" i="1" s="1"/>
  <c r="T2169" i="1"/>
  <c r="R2169" i="1"/>
  <c r="S2169" i="1" s="1"/>
  <c r="Q2169" i="1"/>
  <c r="O2169" i="1"/>
  <c r="P2169" i="1" s="1"/>
  <c r="N2169" i="1"/>
  <c r="L2169" i="1"/>
  <c r="M2169" i="1" s="1"/>
  <c r="K2169" i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V2168" i="1" s="1"/>
  <c r="T2168" i="1"/>
  <c r="R2168" i="1"/>
  <c r="S2168" i="1" s="1"/>
  <c r="Q2168" i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V2167" i="1" s="1"/>
  <c r="T2167" i="1"/>
  <c r="R2167" i="1"/>
  <c r="S2167" i="1" s="1"/>
  <c r="Q2167" i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V2166" i="1" s="1"/>
  <c r="T2166" i="1"/>
  <c r="R2166" i="1"/>
  <c r="S2166" i="1" s="1"/>
  <c r="Q2166" i="1"/>
  <c r="O2166" i="1"/>
  <c r="P2166" i="1" s="1"/>
  <c r="N2166" i="1"/>
  <c r="L2166" i="1"/>
  <c r="M2166" i="1" s="1"/>
  <c r="K2166" i="1"/>
  <c r="J2166" i="1"/>
  <c r="I2166" i="1"/>
  <c r="AB2166" i="1" s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V2165" i="1" s="1"/>
  <c r="T2165" i="1"/>
  <c r="R2165" i="1"/>
  <c r="S2165" i="1" s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V2164" i="1" s="1"/>
  <c r="T2164" i="1"/>
  <c r="R2164" i="1"/>
  <c r="S2164" i="1" s="1"/>
  <c r="Q2164" i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V2163" i="1" s="1"/>
  <c r="T2163" i="1"/>
  <c r="R2163" i="1"/>
  <c r="S2163" i="1" s="1"/>
  <c r="Q2163" i="1"/>
  <c r="O2163" i="1"/>
  <c r="P2163" i="1" s="1"/>
  <c r="N2163" i="1"/>
  <c r="L2163" i="1"/>
  <c r="M2163" i="1" s="1"/>
  <c r="K2163" i="1"/>
  <c r="J2163" i="1"/>
  <c r="I2163" i="1"/>
  <c r="AB2163" i="1" s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S2162" i="1" s="1"/>
  <c r="Q2162" i="1"/>
  <c r="O2162" i="1"/>
  <c r="P2162" i="1" s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V2161" i="1" s="1"/>
  <c r="T2161" i="1"/>
  <c r="R2161" i="1"/>
  <c r="S2161" i="1" s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V2160" i="1" s="1"/>
  <c r="T2160" i="1"/>
  <c r="R2160" i="1"/>
  <c r="S2160" i="1" s="1"/>
  <c r="Q2160" i="1"/>
  <c r="O2160" i="1"/>
  <c r="P2160" i="1" s="1"/>
  <c r="N2160" i="1"/>
  <c r="L2160" i="1"/>
  <c r="M2160" i="1" s="1"/>
  <c r="K2160" i="1"/>
  <c r="J2160" i="1"/>
  <c r="I2160" i="1"/>
  <c r="AB2160" i="1" s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R2159" i="1"/>
  <c r="S2159" i="1" s="1"/>
  <c r="Q2159" i="1"/>
  <c r="O2159" i="1"/>
  <c r="P2159" i="1" s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O2158" i="1"/>
  <c r="P2158" i="1" s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V2157" i="1" s="1"/>
  <c r="T2157" i="1"/>
  <c r="R2157" i="1"/>
  <c r="S2157" i="1" s="1"/>
  <c r="Q2157" i="1"/>
  <c r="O2157" i="1"/>
  <c r="P2157" i="1" s="1"/>
  <c r="N2157" i="1"/>
  <c r="L2157" i="1"/>
  <c r="M2157" i="1" s="1"/>
  <c r="K2157" i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V2156" i="1" s="1"/>
  <c r="T2156" i="1"/>
  <c r="R2156" i="1"/>
  <c r="S2156" i="1" s="1"/>
  <c r="Q2156" i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V2154" i="1" s="1"/>
  <c r="T2154" i="1"/>
  <c r="R2154" i="1"/>
  <c r="S2154" i="1" s="1"/>
  <c r="Q2154" i="1"/>
  <c r="O2154" i="1"/>
  <c r="P2154" i="1" s="1"/>
  <c r="N2154" i="1"/>
  <c r="L2154" i="1"/>
  <c r="M2154" i="1" s="1"/>
  <c r="K2154" i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V2153" i="1" s="1"/>
  <c r="T2153" i="1"/>
  <c r="R2153" i="1"/>
  <c r="S2153" i="1" s="1"/>
  <c r="Q2153" i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V2152" i="1" s="1"/>
  <c r="T2152" i="1"/>
  <c r="R2152" i="1"/>
  <c r="S2152" i="1" s="1"/>
  <c r="Q2152" i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V2151" i="1" s="1"/>
  <c r="T2151" i="1"/>
  <c r="R2151" i="1"/>
  <c r="S2151" i="1" s="1"/>
  <c r="Q2151" i="1"/>
  <c r="O2151" i="1"/>
  <c r="P2151" i="1" s="1"/>
  <c r="N2151" i="1"/>
  <c r="L2151" i="1"/>
  <c r="M2151" i="1" s="1"/>
  <c r="K2151" i="1"/>
  <c r="J2151" i="1"/>
  <c r="I2151" i="1"/>
  <c r="AB2151" i="1" s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V2150" i="1" s="1"/>
  <c r="T2150" i="1"/>
  <c r="R2150" i="1"/>
  <c r="S2150" i="1" s="1"/>
  <c r="Q2150" i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V2149" i="1" s="1"/>
  <c r="T2149" i="1"/>
  <c r="R2149" i="1"/>
  <c r="S2149" i="1" s="1"/>
  <c r="Q2149" i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V2148" i="1" s="1"/>
  <c r="T2148" i="1"/>
  <c r="R2148" i="1"/>
  <c r="S2148" i="1" s="1"/>
  <c r="Q2148" i="1"/>
  <c r="O2148" i="1"/>
  <c r="P2148" i="1" s="1"/>
  <c r="N2148" i="1"/>
  <c r="L2148" i="1"/>
  <c r="M2148" i="1" s="1"/>
  <c r="K2148" i="1"/>
  <c r="J2148" i="1"/>
  <c r="I2148" i="1"/>
  <c r="AB2148" i="1" s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V2146" i="1" s="1"/>
  <c r="T2146" i="1"/>
  <c r="R2146" i="1"/>
  <c r="S2146" i="1" s="1"/>
  <c r="Q2146" i="1"/>
  <c r="O2146" i="1"/>
  <c r="P2146" i="1" s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V2145" i="1" s="1"/>
  <c r="T2145" i="1"/>
  <c r="R2145" i="1"/>
  <c r="S2145" i="1" s="1"/>
  <c r="Q2145" i="1"/>
  <c r="O2145" i="1"/>
  <c r="P2145" i="1" s="1"/>
  <c r="N2145" i="1"/>
  <c r="L2145" i="1"/>
  <c r="M2145" i="1" s="1"/>
  <c r="K2145" i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V2144" i="1" s="1"/>
  <c r="T2144" i="1"/>
  <c r="R2144" i="1"/>
  <c r="S2144" i="1" s="1"/>
  <c r="Q2144" i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R2143" i="1"/>
  <c r="S2143" i="1" s="1"/>
  <c r="Q2143" i="1"/>
  <c r="O2143" i="1"/>
  <c r="P2143" i="1" s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V2142" i="1" s="1"/>
  <c r="T2142" i="1"/>
  <c r="R2142" i="1"/>
  <c r="S2142" i="1" s="1"/>
  <c r="Q2142" i="1"/>
  <c r="O2142" i="1"/>
  <c r="P2142" i="1" s="1"/>
  <c r="N2142" i="1"/>
  <c r="L2142" i="1"/>
  <c r="M2142" i="1" s="1"/>
  <c r="K2142" i="1"/>
  <c r="J2142" i="1"/>
  <c r="I2142" i="1"/>
  <c r="AB2142" i="1" s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V2141" i="1" s="1"/>
  <c r="T2141" i="1"/>
  <c r="R2141" i="1"/>
  <c r="S2141" i="1" s="1"/>
  <c r="Q2141" i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V2140" i="1" s="1"/>
  <c r="T2140" i="1"/>
  <c r="R2140" i="1"/>
  <c r="S2140" i="1" s="1"/>
  <c r="Q2140" i="1"/>
  <c r="O2140" i="1"/>
  <c r="P2140" i="1" s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V2139" i="1" s="1"/>
  <c r="T2139" i="1"/>
  <c r="R2139" i="1"/>
  <c r="S2139" i="1" s="1"/>
  <c r="Q2139" i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V2137" i="1" s="1"/>
  <c r="T2137" i="1"/>
  <c r="R2137" i="1"/>
  <c r="S2137" i="1" s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V2136" i="1" s="1"/>
  <c r="T2136" i="1"/>
  <c r="R2136" i="1"/>
  <c r="Q2136" i="1"/>
  <c r="S2136" i="1" s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V2134" i="1" s="1"/>
  <c r="T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R2133" i="1"/>
  <c r="S2133" i="1" s="1"/>
  <c r="Q2133" i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R2131" i="1"/>
  <c r="S2131" i="1" s="1"/>
  <c r="Q2131" i="1"/>
  <c r="O2131" i="1"/>
  <c r="P2131" i="1" s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V2130" i="1" s="1"/>
  <c r="T2130" i="1"/>
  <c r="R2130" i="1"/>
  <c r="S2130" i="1" s="1"/>
  <c r="Q2130" i="1"/>
  <c r="O2130" i="1"/>
  <c r="P2130" i="1" s="1"/>
  <c r="N2130" i="1"/>
  <c r="L2130" i="1"/>
  <c r="M2130" i="1" s="1"/>
  <c r="K2130" i="1"/>
  <c r="J2130" i="1"/>
  <c r="I2130" i="1"/>
  <c r="AB2130" i="1" s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V2129" i="1" s="1"/>
  <c r="T2129" i="1"/>
  <c r="R2129" i="1"/>
  <c r="S2129" i="1" s="1"/>
  <c r="Q2129" i="1"/>
  <c r="O2129" i="1"/>
  <c r="P2129" i="1" s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R2128" i="1"/>
  <c r="S2128" i="1" s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V2127" i="1" s="1"/>
  <c r="T2127" i="1"/>
  <c r="R2127" i="1"/>
  <c r="S2127" i="1" s="1"/>
  <c r="Q2127" i="1"/>
  <c r="O2127" i="1"/>
  <c r="P2127" i="1" s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V2126" i="1" s="1"/>
  <c r="T2126" i="1"/>
  <c r="R2126" i="1"/>
  <c r="S2126" i="1" s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V2125" i="1" s="1"/>
  <c r="T2125" i="1"/>
  <c r="R2125" i="1"/>
  <c r="S2125" i="1" s="1"/>
  <c r="Q2125" i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V2124" i="1" s="1"/>
  <c r="T2124" i="1"/>
  <c r="R2124" i="1"/>
  <c r="Q2124" i="1"/>
  <c r="S2124" i="1" s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V2123" i="1" s="1"/>
  <c r="T2123" i="1"/>
  <c r="R2123" i="1"/>
  <c r="S2123" i="1" s="1"/>
  <c r="Q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V2122" i="1" s="1"/>
  <c r="T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V2121" i="1" s="1"/>
  <c r="T2121" i="1"/>
  <c r="R2121" i="1"/>
  <c r="S2121" i="1" s="1"/>
  <c r="Q2121" i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O2119" i="1"/>
  <c r="P2119" i="1" s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AB2118" i="1" s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V2117" i="1" s="1"/>
  <c r="T2117" i="1"/>
  <c r="R2117" i="1"/>
  <c r="S2117" i="1" s="1"/>
  <c r="Q2117" i="1"/>
  <c r="O2117" i="1"/>
  <c r="P2117" i="1" s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V2116" i="1" s="1"/>
  <c r="T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V2115" i="1" s="1"/>
  <c r="T2115" i="1"/>
  <c r="R2115" i="1"/>
  <c r="S2115" i="1" s="1"/>
  <c r="Q2115" i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V2113" i="1" s="1"/>
  <c r="T2113" i="1"/>
  <c r="R2113" i="1"/>
  <c r="S2113" i="1" s="1"/>
  <c r="Q2113" i="1"/>
  <c r="O2113" i="1"/>
  <c r="P2113" i="1" s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V2112" i="1" s="1"/>
  <c r="T2112" i="1"/>
  <c r="R2112" i="1"/>
  <c r="Q2112" i="1"/>
  <c r="S2112" i="1" s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V2110" i="1" s="1"/>
  <c r="T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R2109" i="1"/>
  <c r="S2109" i="1" s="1"/>
  <c r="Q2109" i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V2108" i="1" s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V2104" i="1" s="1"/>
  <c r="T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V2077" i="1" s="1"/>
  <c r="T2077" i="1"/>
  <c r="R2077" i="1"/>
  <c r="S2077" i="1" s="1"/>
  <c r="Q2077" i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V2076" i="1" s="1"/>
  <c r="T2076" i="1"/>
  <c r="R2076" i="1"/>
  <c r="S2076" i="1" s="1"/>
  <c r="Q2076" i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V2075" i="1" s="1"/>
  <c r="T2075" i="1"/>
  <c r="R2075" i="1"/>
  <c r="S2075" i="1" s="1"/>
  <c r="Q2075" i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V2074" i="1" s="1"/>
  <c r="T2074" i="1"/>
  <c r="R2074" i="1"/>
  <c r="S2074" i="1" s="1"/>
  <c r="Q2074" i="1"/>
  <c r="O2074" i="1"/>
  <c r="P2074" i="1" s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V2073" i="1" s="1"/>
  <c r="T2073" i="1"/>
  <c r="R2073" i="1"/>
  <c r="S2073" i="1" s="1"/>
  <c r="Q2073" i="1"/>
  <c r="O2073" i="1"/>
  <c r="P2073" i="1" s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V2072" i="1" s="1"/>
  <c r="T2072" i="1"/>
  <c r="R2072" i="1"/>
  <c r="S2072" i="1" s="1"/>
  <c r="Q2072" i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R2071" i="1"/>
  <c r="S2071" i="1" s="1"/>
  <c r="Q2071" i="1"/>
  <c r="O2071" i="1"/>
  <c r="P2071" i="1" s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V2070" i="1" s="1"/>
  <c r="T2070" i="1"/>
  <c r="R2070" i="1"/>
  <c r="S2070" i="1" s="1"/>
  <c r="Q2070" i="1"/>
  <c r="O2070" i="1"/>
  <c r="P2070" i="1" s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V2069" i="1" s="1"/>
  <c r="T2069" i="1"/>
  <c r="R2069" i="1"/>
  <c r="S2069" i="1" s="1"/>
  <c r="Q2069" i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V2068" i="1" s="1"/>
  <c r="T2068" i="1"/>
  <c r="R2068" i="1"/>
  <c r="S2068" i="1" s="1"/>
  <c r="Q2068" i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V2067" i="1" s="1"/>
  <c r="T2067" i="1"/>
  <c r="R2067" i="1"/>
  <c r="S2067" i="1" s="1"/>
  <c r="Q2067" i="1"/>
  <c r="O2067" i="1"/>
  <c r="P2067" i="1" s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V2066" i="1" s="1"/>
  <c r="T2066" i="1"/>
  <c r="R2066" i="1"/>
  <c r="S2066" i="1" s="1"/>
  <c r="Q2066" i="1"/>
  <c r="O2066" i="1"/>
  <c r="P2066" i="1" s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V2065" i="1" s="1"/>
  <c r="T2065" i="1"/>
  <c r="R2065" i="1"/>
  <c r="S2065" i="1" s="1"/>
  <c r="Q2065" i="1"/>
  <c r="O2065" i="1"/>
  <c r="P2065" i="1" s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R2064" i="1"/>
  <c r="S2064" i="1" s="1"/>
  <c r="Q2064" i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R2063" i="1"/>
  <c r="S2063" i="1" s="1"/>
  <c r="Q2063" i="1"/>
  <c r="O2063" i="1"/>
  <c r="P2063" i="1" s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V2061" i="1" s="1"/>
  <c r="T2061" i="1"/>
  <c r="R2061" i="1"/>
  <c r="S2061" i="1" s="1"/>
  <c r="Q2061" i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V2060" i="1" s="1"/>
  <c r="T2060" i="1"/>
  <c r="R2060" i="1"/>
  <c r="S2060" i="1" s="1"/>
  <c r="Q2060" i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V2059" i="1" s="1"/>
  <c r="T2059" i="1"/>
  <c r="R2059" i="1"/>
  <c r="S2059" i="1" s="1"/>
  <c r="Q2059" i="1"/>
  <c r="O2059" i="1"/>
  <c r="P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V2058" i="1" s="1"/>
  <c r="T2058" i="1"/>
  <c r="R2058" i="1"/>
  <c r="S2058" i="1" s="1"/>
  <c r="Q2058" i="1"/>
  <c r="O2058" i="1"/>
  <c r="P2058" i="1" s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V2057" i="1" s="1"/>
  <c r="T2057" i="1"/>
  <c r="R2057" i="1"/>
  <c r="S2057" i="1" s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R2056" i="1"/>
  <c r="S2056" i="1" s="1"/>
  <c r="Q2056" i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O2055" i="1"/>
  <c r="P2055" i="1" s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V2054" i="1" s="1"/>
  <c r="T2054" i="1"/>
  <c r="R2054" i="1"/>
  <c r="S2054" i="1" s="1"/>
  <c r="Q2054" i="1"/>
  <c r="O2054" i="1"/>
  <c r="P2054" i="1" s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V2053" i="1" s="1"/>
  <c r="T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S2052" i="1" s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V2049" i="1" s="1"/>
  <c r="T2049" i="1"/>
  <c r="R2049" i="1"/>
  <c r="Q2049" i="1"/>
  <c r="S2049" i="1" s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V2047" i="1" s="1"/>
  <c r="T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R2046" i="1"/>
  <c r="S2046" i="1" s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V2043" i="1" s="1"/>
  <c r="T2043" i="1"/>
  <c r="R2043" i="1"/>
  <c r="Q2043" i="1"/>
  <c r="S2043" i="1" s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V2041" i="1" s="1"/>
  <c r="T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S2040" i="1" s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V2039" i="1" s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V2035" i="1" s="1"/>
  <c r="T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R2034" i="1"/>
  <c r="S2034" i="1" s="1"/>
  <c r="Q2034" i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V2031" i="1" s="1"/>
  <c r="T2031" i="1"/>
  <c r="R2031" i="1"/>
  <c r="Q2031" i="1"/>
  <c r="S2031" i="1" s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V2029" i="1" s="1"/>
  <c r="T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S2028" i="1" s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V2027" i="1" s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V2023" i="1" s="1"/>
  <c r="T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S2022" i="1" s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V2019" i="1" s="1"/>
  <c r="T2019" i="1"/>
  <c r="R2019" i="1"/>
  <c r="Q2019" i="1"/>
  <c r="S2019" i="1" s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V2017" i="1" s="1"/>
  <c r="T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S2016" i="1" s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P2013" i="1" s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V2011" i="1" s="1"/>
  <c r="T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V2007" i="1" s="1"/>
  <c r="T2007" i="1"/>
  <c r="R2007" i="1"/>
  <c r="Q2007" i="1"/>
  <c r="S2007" i="1" s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V2005" i="1" s="1"/>
  <c r="T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S2004" i="1" s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V2003" i="1" s="1"/>
  <c r="T2003" i="1"/>
  <c r="R2003" i="1"/>
  <c r="Q2003" i="1"/>
  <c r="S2003" i="1" s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V1999" i="1" s="1"/>
  <c r="T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S1998" i="1" s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V1995" i="1" s="1"/>
  <c r="T1995" i="1"/>
  <c r="R1995" i="1"/>
  <c r="Q1995" i="1"/>
  <c r="S1995" i="1" s="1"/>
  <c r="O1995" i="1"/>
  <c r="P1995" i="1" s="1"/>
  <c r="N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V1993" i="1" s="1"/>
  <c r="T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V1987" i="1" s="1"/>
  <c r="T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V1985" i="1" s="1"/>
  <c r="T1985" i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V1981" i="1" s="1"/>
  <c r="T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S1980" i="1" s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V1975" i="1" s="1"/>
  <c r="T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R1974" i="1"/>
  <c r="S1974" i="1" s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V1973" i="1" s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V1971" i="1" s="1"/>
  <c r="T1971" i="1"/>
  <c r="R1971" i="1"/>
  <c r="Q1971" i="1"/>
  <c r="S1971" i="1" s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V1969" i="1" s="1"/>
  <c r="T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V1963" i="1" s="1"/>
  <c r="T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S1962" i="1" s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O1959" i="1"/>
  <c r="P1959" i="1" s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R1956" i="1"/>
  <c r="S1956" i="1" s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V1951" i="1" s="1"/>
  <c r="T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R1950" i="1"/>
  <c r="S1950" i="1" s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V1949" i="1" s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V1947" i="1" s="1"/>
  <c r="T1947" i="1"/>
  <c r="R1947" i="1"/>
  <c r="Q1947" i="1"/>
  <c r="S1947" i="1" s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V1945" i="1" s="1"/>
  <c r="T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R1944" i="1"/>
  <c r="S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V1941" i="1" s="1"/>
  <c r="T1941" i="1"/>
  <c r="R1941" i="1"/>
  <c r="Q1941" i="1"/>
  <c r="S1941" i="1" s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V1939" i="1" s="1"/>
  <c r="T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R1938" i="1"/>
  <c r="S1938" i="1" s="1"/>
  <c r="Q1938" i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V1937" i="1" s="1"/>
  <c r="T1937" i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V1933" i="1" s="1"/>
  <c r="T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R1932" i="1"/>
  <c r="S1932" i="1" s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V1931" i="1" s="1"/>
  <c r="T1931" i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V1927" i="1" s="1"/>
  <c r="T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R1926" i="1"/>
  <c r="S1926" i="1" s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V1923" i="1" s="1"/>
  <c r="T1923" i="1"/>
  <c r="R1923" i="1"/>
  <c r="Q1923" i="1"/>
  <c r="S1923" i="1" s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V1921" i="1" s="1"/>
  <c r="T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R1920" i="1"/>
  <c r="S1920" i="1" s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V1915" i="1" s="1"/>
  <c r="T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R1914" i="1"/>
  <c r="S1914" i="1" s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V1911" i="1" s="1"/>
  <c r="T1911" i="1"/>
  <c r="R1911" i="1"/>
  <c r="Q1911" i="1"/>
  <c r="S1911" i="1" s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V1909" i="1" s="1"/>
  <c r="T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R1908" i="1"/>
  <c r="S1908" i="1" s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V1907" i="1" s="1"/>
  <c r="T1907" i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V1903" i="1" s="1"/>
  <c r="T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R1902" i="1"/>
  <c r="S1902" i="1" s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V1899" i="1" s="1"/>
  <c r="T1899" i="1"/>
  <c r="R1899" i="1"/>
  <c r="Q1899" i="1"/>
  <c r="S1899" i="1" s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V1897" i="1" s="1"/>
  <c r="T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S1896" i="1" s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V1894" i="1" s="1"/>
  <c r="T1894" i="1"/>
  <c r="R1894" i="1"/>
  <c r="S1894" i="1" s="1"/>
  <c r="Q1894" i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V1891" i="1" s="1"/>
  <c r="T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R1890" i="1"/>
  <c r="S1890" i="1" s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V1889" i="1" s="1"/>
  <c r="T1889" i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V1885" i="1" s="1"/>
  <c r="T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R1884" i="1"/>
  <c r="S1884" i="1" s="1"/>
  <c r="Q1884" i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V1881" i="1" s="1"/>
  <c r="T1881" i="1"/>
  <c r="R1881" i="1"/>
  <c r="Q1881" i="1"/>
  <c r="S1881" i="1" s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V1879" i="1" s="1"/>
  <c r="T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R1878" i="1"/>
  <c r="S1878" i="1" s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V1875" i="1" s="1"/>
  <c r="T1875" i="1"/>
  <c r="R1875" i="1"/>
  <c r="Q1875" i="1"/>
  <c r="S1875" i="1" s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V1873" i="1" s="1"/>
  <c r="T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R1872" i="1"/>
  <c r="S1872" i="1" s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V1867" i="1" s="1"/>
  <c r="T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R1866" i="1"/>
  <c r="S1866" i="1" s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V1861" i="1" s="1"/>
  <c r="T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R1860" i="1"/>
  <c r="S1860" i="1" s="1"/>
  <c r="Q1860" i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V1859" i="1" s="1"/>
  <c r="T1859" i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V1857" i="1" s="1"/>
  <c r="T1857" i="1"/>
  <c r="R1857" i="1"/>
  <c r="Q1857" i="1"/>
  <c r="S1857" i="1" s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V1855" i="1" s="1"/>
  <c r="T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R1854" i="1"/>
  <c r="S1854" i="1" s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V1849" i="1" s="1"/>
  <c r="T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R1848" i="1"/>
  <c r="S1848" i="1" s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R1847" i="1"/>
  <c r="Q1847" i="1"/>
  <c r="S1847" i="1" s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V1846" i="1" s="1"/>
  <c r="T1846" i="1"/>
  <c r="R1846" i="1"/>
  <c r="S1846" i="1" s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V1843" i="1" s="1"/>
  <c r="T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R1842" i="1"/>
  <c r="S1842" i="1" s="1"/>
  <c r="Q1842" i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V1837" i="1" s="1"/>
  <c r="T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R1836" i="1"/>
  <c r="S1836" i="1" s="1"/>
  <c r="Q1836" i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R1830" i="1"/>
  <c r="S1830" i="1" s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V1825" i="1" s="1"/>
  <c r="T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R1824" i="1"/>
  <c r="S1824" i="1" s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R1818" i="1"/>
  <c r="S1818" i="1" s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V1813" i="1" s="1"/>
  <c r="T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S1812" i="1" s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V1811" i="1" s="1"/>
  <c r="T1811" i="1"/>
  <c r="R1811" i="1"/>
  <c r="Q1811" i="1"/>
  <c r="S1811" i="1" s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V1807" i="1" s="1"/>
  <c r="T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R1806" i="1"/>
  <c r="S1806" i="1" s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Q1803" i="1"/>
  <c r="S1803" i="1" s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V1801" i="1" s="1"/>
  <c r="T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R1800" i="1"/>
  <c r="S1800" i="1" s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V1795" i="1" s="1"/>
  <c r="T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R1794" i="1"/>
  <c r="S1794" i="1" s="1"/>
  <c r="Q1794" i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V1793" i="1" s="1"/>
  <c r="T1793" i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V1789" i="1" s="1"/>
  <c r="T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R1788" i="1"/>
  <c r="S1788" i="1" s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V1783" i="1" s="1"/>
  <c r="T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R1782" i="1"/>
  <c r="S1782" i="1" s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V1779" i="1" s="1"/>
  <c r="T1779" i="1"/>
  <c r="R1779" i="1"/>
  <c r="Q1779" i="1"/>
  <c r="S1779" i="1" s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V1777" i="1" s="1"/>
  <c r="T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S1776" i="1" s="1"/>
  <c r="Q1776" i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V1771" i="1" s="1"/>
  <c r="T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R1770" i="1"/>
  <c r="S1770" i="1" s="1"/>
  <c r="Q1770" i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V1765" i="1" s="1"/>
  <c r="T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S1764" i="1" s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V1763" i="1" s="1"/>
  <c r="T1763" i="1"/>
  <c r="R1763" i="1"/>
  <c r="Q1763" i="1"/>
  <c r="S1763" i="1" s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V1759" i="1" s="1"/>
  <c r="T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R1758" i="1"/>
  <c r="S1758" i="1" s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V1753" i="1" s="1"/>
  <c r="T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S1752" i="1" s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V1741" i="1" s="1"/>
  <c r="T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S1740" i="1" s="1"/>
  <c r="Q1740" i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V1735" i="1" s="1"/>
  <c r="T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R1734" i="1"/>
  <c r="S1734" i="1" s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V1733" i="1" s="1"/>
  <c r="T1733" i="1"/>
  <c r="R1733" i="1"/>
  <c r="Q1733" i="1"/>
  <c r="S1733" i="1" s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V1731" i="1" s="1"/>
  <c r="T1731" i="1"/>
  <c r="R1731" i="1"/>
  <c r="Q1731" i="1"/>
  <c r="S1731" i="1" s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V1729" i="1" s="1"/>
  <c r="T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R1728" i="1"/>
  <c r="S1728" i="1" s="1"/>
  <c r="Q1728" i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V1725" i="1" s="1"/>
  <c r="T1725" i="1"/>
  <c r="R1725" i="1"/>
  <c r="Q1725" i="1"/>
  <c r="S1725" i="1" s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V1723" i="1" s="1"/>
  <c r="T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R1722" i="1"/>
  <c r="S1722" i="1" s="1"/>
  <c r="Q1722" i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V1721" i="1" s="1"/>
  <c r="T1721" i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V1717" i="1" s="1"/>
  <c r="T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S1716" i="1" s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P1713" i="1" s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R1710" i="1"/>
  <c r="S1710" i="1" s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V1705" i="1" s="1"/>
  <c r="T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S1704" i="1" s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O1701" i="1"/>
  <c r="P1701" i="1" s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V1699" i="1" s="1"/>
  <c r="T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R1698" i="1"/>
  <c r="S1698" i="1" s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V1697" i="1" s="1"/>
  <c r="T1697" i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S1692" i="1" s="1"/>
  <c r="Q1692" i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V1691" i="1" s="1"/>
  <c r="T1691" i="1"/>
  <c r="R1691" i="1"/>
  <c r="Q1691" i="1"/>
  <c r="S1691" i="1" s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R1686" i="1"/>
  <c r="S1686" i="1" s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V1683" i="1" s="1"/>
  <c r="T1683" i="1"/>
  <c r="R1683" i="1"/>
  <c r="Q1683" i="1"/>
  <c r="S1683" i="1" s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V1681" i="1" s="1"/>
  <c r="T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S1680" i="1" s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V1679" i="1" s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R1674" i="1"/>
  <c r="S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V1671" i="1" s="1"/>
  <c r="T1671" i="1"/>
  <c r="R1671" i="1"/>
  <c r="Q1671" i="1"/>
  <c r="S1671" i="1" s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V1669" i="1" s="1"/>
  <c r="T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S1668" i="1" s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V1665" i="1" s="1"/>
  <c r="T1665" i="1"/>
  <c r="R1665" i="1"/>
  <c r="Q1665" i="1"/>
  <c r="S1665" i="1" s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V1663" i="1" s="1"/>
  <c r="T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V1659" i="1" s="1"/>
  <c r="T1659" i="1"/>
  <c r="R1659" i="1"/>
  <c r="Q1659" i="1"/>
  <c r="S1659" i="1" s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V1657" i="1" s="1"/>
  <c r="T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S1656" i="1" s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V1655" i="1" s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V1651" i="1" s="1"/>
  <c r="T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R1650" i="1"/>
  <c r="S1650" i="1" s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V1649" i="1" s="1"/>
  <c r="T1649" i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V1645" i="1" s="1"/>
  <c r="T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S1644" i="1" s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V1641" i="1" s="1"/>
  <c r="T1641" i="1"/>
  <c r="R1641" i="1"/>
  <c r="Q1641" i="1"/>
  <c r="S1641" i="1" s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V1633" i="1" s="1"/>
  <c r="T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R1632" i="1"/>
  <c r="S1632" i="1" s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V1627" i="1" s="1"/>
  <c r="T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S1620" i="1" s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V1617" i="1" s="1"/>
  <c r="T1617" i="1"/>
  <c r="R1617" i="1"/>
  <c r="Q1617" i="1"/>
  <c r="S1617" i="1" s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V1615" i="1" s="1"/>
  <c r="T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V1611" i="1" s="1"/>
  <c r="T1611" i="1"/>
  <c r="R1611" i="1"/>
  <c r="Q1611" i="1"/>
  <c r="S1611" i="1" s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V1609" i="1" s="1"/>
  <c r="T1609" i="1"/>
  <c r="R1609" i="1"/>
  <c r="Q1609" i="1"/>
  <c r="S1609" i="1" s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R1608" i="1"/>
  <c r="S1608" i="1" s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V1607" i="1" s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R1606" i="1"/>
  <c r="S1606" i="1" s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O1605" i="1"/>
  <c r="P1605" i="1" s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R1604" i="1"/>
  <c r="S1604" i="1" s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R1602" i="1"/>
  <c r="S1602" i="1" s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V1601" i="1" s="1"/>
  <c r="T1601" i="1"/>
  <c r="R1601" i="1"/>
  <c r="Q1601" i="1"/>
  <c r="S1601" i="1" s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R1600" i="1"/>
  <c r="S1600" i="1" s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R1596" i="1"/>
  <c r="S1596" i="1" s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V1595" i="1" s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R1594" i="1"/>
  <c r="S1594" i="1" s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V1593" i="1" s="1"/>
  <c r="T1593" i="1"/>
  <c r="R1593" i="1"/>
  <c r="Q1593" i="1"/>
  <c r="S1593" i="1" s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R1592" i="1"/>
  <c r="S1592" i="1" s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AB1591" i="1" s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U1590" i="1"/>
  <c r="T1590" i="1"/>
  <c r="R1590" i="1"/>
  <c r="S1590" i="1" s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P1589" i="1" s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R1588" i="1"/>
  <c r="S1588" i="1" s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S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R1512" i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R1498" i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R1496" i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R1488" i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R1480" i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R1474" i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R1472" i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R1466" i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R1456" i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R1448" i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R1442" i="1"/>
  <c r="Q1442" i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R1440" i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R1432" i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R1420" i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R1416" i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R1408" i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R1400" i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R1388" i="1"/>
  <c r="Q1388" i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R1368" i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R1356" i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V1350" i="1" s="1"/>
  <c r="T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V1338" i="1" s="1"/>
  <c r="T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V1330" i="1" s="1"/>
  <c r="T1330" i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R1328" i="1"/>
  <c r="Q1328" i="1"/>
  <c r="S1328" i="1" s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S1327" i="1" s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V1326" i="1" s="1"/>
  <c r="T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V1314" i="1" s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V1306" i="1" s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R1304" i="1"/>
  <c r="Q1304" i="1"/>
  <c r="S1304" i="1" s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S1303" i="1" s="1"/>
  <c r="Q1303" i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V1302" i="1" s="1"/>
  <c r="T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V1294" i="1" s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S1291" i="1" s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V1290" i="1" s="1"/>
  <c r="T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V1282" i="1" s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R1280" i="1"/>
  <c r="Q1280" i="1"/>
  <c r="S1280" i="1" s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V1278" i="1" s="1"/>
  <c r="T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S1275" i="1" s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U1267" i="1"/>
  <c r="T1267" i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V1266" i="1" s="1"/>
  <c r="T1266" i="1"/>
  <c r="R1266" i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S1263" i="1" s="1"/>
  <c r="Q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R1262" i="1"/>
  <c r="Q1262" i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V1258" i="1" s="1"/>
  <c r="T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O1257" i="1"/>
  <c r="P1257" i="1" s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S1256" i="1" s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V1255" i="1" s="1"/>
  <c r="T1255" i="1"/>
  <c r="R1255" i="1"/>
  <c r="S1255" i="1" s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P1254" i="1" s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V1251" i="1" s="1"/>
  <c r="T1251" i="1"/>
  <c r="R1251" i="1"/>
  <c r="S1251" i="1" s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R1250" i="1"/>
  <c r="S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U1249" i="1"/>
  <c r="V1249" i="1" s="1"/>
  <c r="T1249" i="1"/>
  <c r="R1249" i="1"/>
  <c r="Q1249" i="1"/>
  <c r="S1249" i="1" s="1"/>
  <c r="O1249" i="1"/>
  <c r="P1249" i="1" s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V1245" i="1" s="1"/>
  <c r="T1245" i="1"/>
  <c r="R1245" i="1"/>
  <c r="Q1245" i="1"/>
  <c r="S1245" i="1" s="1"/>
  <c r="O1245" i="1"/>
  <c r="P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W1243" i="1"/>
  <c r="U1243" i="1"/>
  <c r="V1243" i="1" s="1"/>
  <c r="T1243" i="1"/>
  <c r="R1243" i="1"/>
  <c r="S1243" i="1" s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V1242" i="1" s="1"/>
  <c r="T1242" i="1"/>
  <c r="R1242" i="1"/>
  <c r="S1242" i="1" s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P1241" i="1" s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O1240" i="1"/>
  <c r="N1240" i="1"/>
  <c r="P1240" i="1" s="1"/>
  <c r="AB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S1239" i="1"/>
  <c r="R1239" i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S1227" i="1" s="1"/>
  <c r="Q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T1225" i="1"/>
  <c r="R1225" i="1"/>
  <c r="S1225" i="1" s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S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V1218" i="1" s="1"/>
  <c r="T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V1210" i="1" s="1"/>
  <c r="T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S1203" i="1" s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R1195" i="1"/>
  <c r="S1195" i="1" s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S1191" i="1"/>
  <c r="R1191" i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V1116" i="1"/>
  <c r="U1116" i="1"/>
  <c r="T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V1104" i="1" s="1"/>
  <c r="T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T1095" i="1"/>
  <c r="V1095" i="1" s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T1071" i="1"/>
  <c r="V1071" i="1" s="1"/>
  <c r="R1071" i="1"/>
  <c r="S1071" i="1" s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S1059" i="1" s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T1047" i="1"/>
  <c r="V1047" i="1" s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P1032" i="1"/>
  <c r="O1032" i="1"/>
  <c r="N1032" i="1"/>
  <c r="L1032" i="1"/>
  <c r="M1032" i="1" s="1"/>
  <c r="K1032" i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P1031" i="1" s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S1030" i="1" s="1"/>
  <c r="Q1030" i="1"/>
  <c r="P1030" i="1"/>
  <c r="O1030" i="1"/>
  <c r="N1030" i="1"/>
  <c r="L1030" i="1"/>
  <c r="M1030" i="1" s="1"/>
  <c r="K1030" i="1"/>
  <c r="J1030" i="1"/>
  <c r="AB1030" i="1" s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M1028" i="1" s="1"/>
  <c r="K1028" i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P1027" i="1" s="1"/>
  <c r="N1027" i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P1026" i="1"/>
  <c r="O1026" i="1"/>
  <c r="N1026" i="1"/>
  <c r="L1026" i="1"/>
  <c r="M1026" i="1" s="1"/>
  <c r="K1026" i="1"/>
  <c r="J1026" i="1"/>
  <c r="AB1026" i="1" s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P1025" i="1" s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P1024" i="1"/>
  <c r="O1024" i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AB1022" i="1" s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AB1020" i="1" s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AB1016" i="1" s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P1010" i="1"/>
  <c r="O1010" i="1"/>
  <c r="N1010" i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AB1004" i="1" s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P1002" i="1"/>
  <c r="O1002" i="1"/>
  <c r="N1002" i="1"/>
  <c r="L1002" i="1"/>
  <c r="K1002" i="1"/>
  <c r="M1002" i="1" s="1"/>
  <c r="J1002" i="1"/>
  <c r="AB1002" i="1" s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P998" i="1"/>
  <c r="O998" i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P992" i="1"/>
  <c r="O992" i="1"/>
  <c r="N992" i="1"/>
  <c r="L992" i="1"/>
  <c r="K992" i="1"/>
  <c r="M992" i="1" s="1"/>
  <c r="J992" i="1"/>
  <c r="AB992" i="1" s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P990" i="1"/>
  <c r="O990" i="1"/>
  <c r="N990" i="1"/>
  <c r="L990" i="1"/>
  <c r="K990" i="1"/>
  <c r="M990" i="1" s="1"/>
  <c r="J990" i="1"/>
  <c r="AB990" i="1" s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T989" i="1"/>
  <c r="V989" i="1" s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AB988" i="1" s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S987" i="1"/>
  <c r="R987" i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P986" i="1"/>
  <c r="O986" i="1"/>
  <c r="N986" i="1"/>
  <c r="L986" i="1"/>
  <c r="K986" i="1"/>
  <c r="M986" i="1" s="1"/>
  <c r="J986" i="1"/>
  <c r="AB986" i="1" s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AB984" i="1" s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V979" i="1" s="1"/>
  <c r="S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P978" i="1"/>
  <c r="O978" i="1"/>
  <c r="N978" i="1"/>
  <c r="L978" i="1"/>
  <c r="K978" i="1"/>
  <c r="M978" i="1" s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AB976" i="1" s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M974" i="1" s="1"/>
  <c r="J974" i="1"/>
  <c r="AB974" i="1" s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AB972" i="1" s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AB970" i="1" s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S968" i="1" s="1"/>
  <c r="Q968" i="1"/>
  <c r="P968" i="1"/>
  <c r="O968" i="1"/>
  <c r="N968" i="1"/>
  <c r="L968" i="1"/>
  <c r="M968" i="1" s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P966" i="1"/>
  <c r="O966" i="1"/>
  <c r="N966" i="1"/>
  <c r="L966" i="1"/>
  <c r="M966" i="1" s="1"/>
  <c r="K966" i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P964" i="1"/>
  <c r="O964" i="1"/>
  <c r="N964" i="1"/>
  <c r="L964" i="1"/>
  <c r="M964" i="1" s="1"/>
  <c r="K964" i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P962" i="1"/>
  <c r="O962" i="1"/>
  <c r="N962" i="1"/>
  <c r="L962" i="1"/>
  <c r="M962" i="1" s="1"/>
  <c r="K962" i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S960" i="1" s="1"/>
  <c r="Q960" i="1"/>
  <c r="P960" i="1"/>
  <c r="O960" i="1"/>
  <c r="N960" i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P959" i="1" s="1"/>
  <c r="N959" i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P958" i="1"/>
  <c r="O958" i="1"/>
  <c r="N958" i="1"/>
  <c r="L958" i="1"/>
  <c r="M958" i="1" s="1"/>
  <c r="K958" i="1"/>
  <c r="J958" i="1"/>
  <c r="AB958" i="1" s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P956" i="1"/>
  <c r="O956" i="1"/>
  <c r="N956" i="1"/>
  <c r="L956" i="1"/>
  <c r="M956" i="1" s="1"/>
  <c r="K956" i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P954" i="1"/>
  <c r="O954" i="1"/>
  <c r="N954" i="1"/>
  <c r="L954" i="1"/>
  <c r="K954" i="1"/>
  <c r="M954" i="1" s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AB952" i="1" s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R950" i="1"/>
  <c r="Q950" i="1"/>
  <c r="S950" i="1" s="1"/>
  <c r="P950" i="1"/>
  <c r="O950" i="1"/>
  <c r="N950" i="1"/>
  <c r="L950" i="1"/>
  <c r="K950" i="1"/>
  <c r="M950" i="1" s="1"/>
  <c r="J950" i="1"/>
  <c r="AB950" i="1" s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T943" i="1"/>
  <c r="V943" i="1" s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AB942" i="1" s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AB940" i="1" s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AB938" i="1" s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V935" i="1" s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AB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AB930" i="1" s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AB928" i="1" s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P926" i="1"/>
  <c r="AB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AB924" i="1" s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S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P920" i="1"/>
  <c r="AB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T919" i="1"/>
  <c r="V919" i="1" s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P914" i="1"/>
  <c r="AB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AB906" i="1" s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T903" i="1"/>
  <c r="V903" i="1" s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T899" i="1"/>
  <c r="V899" i="1" s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AB898" i="1" s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S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P896" i="1"/>
  <c r="O896" i="1"/>
  <c r="N896" i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T895" i="1"/>
  <c r="V895" i="1" s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S894" i="1" s="1"/>
  <c r="P894" i="1"/>
  <c r="O894" i="1"/>
  <c r="N894" i="1"/>
  <c r="L894" i="1"/>
  <c r="K894" i="1"/>
  <c r="M894" i="1" s="1"/>
  <c r="J894" i="1"/>
  <c r="AB894" i="1" s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AB892" i="1" s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Q888" i="1"/>
  <c r="S888" i="1" s="1"/>
  <c r="P888" i="1"/>
  <c r="O888" i="1"/>
  <c r="N888" i="1"/>
  <c r="L888" i="1"/>
  <c r="K888" i="1"/>
  <c r="M888" i="1" s="1"/>
  <c r="J888" i="1"/>
  <c r="AB888" i="1" s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T887" i="1"/>
  <c r="V887" i="1" s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AB884" i="1" s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AB882" i="1" s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S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Q880" i="1"/>
  <c r="S880" i="1" s="1"/>
  <c r="P880" i="1"/>
  <c r="O880" i="1"/>
  <c r="N880" i="1"/>
  <c r="L880" i="1"/>
  <c r="K880" i="1"/>
  <c r="M880" i="1" s="1"/>
  <c r="J880" i="1"/>
  <c r="AB880" i="1" s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R878" i="1"/>
  <c r="Q878" i="1"/>
  <c r="S878" i="1" s="1"/>
  <c r="P878" i="1"/>
  <c r="O878" i="1"/>
  <c r="N878" i="1"/>
  <c r="L878" i="1"/>
  <c r="K878" i="1"/>
  <c r="M878" i="1" s="1"/>
  <c r="J878" i="1"/>
  <c r="AB878" i="1" s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V871" i="1" s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AB866" i="1" s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Q864" i="1"/>
  <c r="S864" i="1" s="1"/>
  <c r="P864" i="1"/>
  <c r="O864" i="1"/>
  <c r="N864" i="1"/>
  <c r="L864" i="1"/>
  <c r="K864" i="1"/>
  <c r="M864" i="1" s="1"/>
  <c r="J864" i="1"/>
  <c r="AB864" i="1" s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AB862" i="1" s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AB860" i="1" s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AB858" i="1" s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L856" i="1"/>
  <c r="K856" i="1"/>
  <c r="M856" i="1" s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AB852" i="1" s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T847" i="1"/>
  <c r="V847" i="1" s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S843" i="1"/>
  <c r="R843" i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S842" i="1" s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T831" i="1"/>
  <c r="V831" i="1" s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T829" i="1"/>
  <c r="V829" i="1" s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AB828" i="1" s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V827" i="1" s="1"/>
  <c r="S827" i="1"/>
  <c r="R827" i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Q826" i="1"/>
  <c r="S826" i="1" s="1"/>
  <c r="P826" i="1"/>
  <c r="O826" i="1"/>
  <c r="N826" i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M824" i="1" s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V823" i="1" s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AB822" i="1" s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T821" i="1"/>
  <c r="V821" i="1" s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AB820" i="1" s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Q818" i="1"/>
  <c r="S818" i="1" s="1"/>
  <c r="P818" i="1"/>
  <c r="O818" i="1"/>
  <c r="N818" i="1"/>
  <c r="L818" i="1"/>
  <c r="K818" i="1"/>
  <c r="M818" i="1" s="1"/>
  <c r="J818" i="1"/>
  <c r="AB818" i="1" s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T815" i="1"/>
  <c r="V815" i="1" s="1"/>
  <c r="S815" i="1"/>
  <c r="R815" i="1"/>
  <c r="Q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V813" i="1" s="1"/>
  <c r="S813" i="1"/>
  <c r="R813" i="1"/>
  <c r="Q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Q810" i="1"/>
  <c r="S810" i="1" s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S805" i="1"/>
  <c r="R805" i="1"/>
  <c r="Q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T803" i="1"/>
  <c r="V803" i="1" s="1"/>
  <c r="S803" i="1"/>
  <c r="R803" i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S797" i="1"/>
  <c r="R797" i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S795" i="1"/>
  <c r="R795" i="1"/>
  <c r="Q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R794" i="1"/>
  <c r="Q794" i="1"/>
  <c r="S794" i="1" s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T791" i="1"/>
  <c r="V791" i="1" s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R786" i="1"/>
  <c r="Q786" i="1"/>
  <c r="S786" i="1" s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T783" i="1"/>
  <c r="V783" i="1" s="1"/>
  <c r="S783" i="1"/>
  <c r="R783" i="1"/>
  <c r="Q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S781" i="1"/>
  <c r="R781" i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R778" i="1"/>
  <c r="Q778" i="1"/>
  <c r="S778" i="1" s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T775" i="1"/>
  <c r="V775" i="1" s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V773" i="1" s="1"/>
  <c r="S773" i="1"/>
  <c r="R773" i="1"/>
  <c r="Q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R770" i="1"/>
  <c r="Q770" i="1"/>
  <c r="S770" i="1" s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V765" i="1" s="1"/>
  <c r="S765" i="1"/>
  <c r="R765" i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S763" i="1"/>
  <c r="R763" i="1"/>
  <c r="Q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Q762" i="1"/>
  <c r="S762" i="1" s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T759" i="1"/>
  <c r="V759" i="1" s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V757" i="1" s="1"/>
  <c r="S757" i="1"/>
  <c r="R757" i="1"/>
  <c r="Q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R754" i="1"/>
  <c r="Q754" i="1"/>
  <c r="S754" i="1" s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T751" i="1"/>
  <c r="V751" i="1" s="1"/>
  <c r="S751" i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R746" i="1"/>
  <c r="Q746" i="1"/>
  <c r="S746" i="1" s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V743" i="1" s="1"/>
  <c r="S743" i="1"/>
  <c r="R743" i="1"/>
  <c r="Q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S741" i="1"/>
  <c r="R741" i="1"/>
  <c r="Q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S738" i="1" s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T735" i="1"/>
  <c r="V735" i="1" s="1"/>
  <c r="S735" i="1"/>
  <c r="R735" i="1"/>
  <c r="Q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V733" i="1" s="1"/>
  <c r="S733" i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R730" i="1"/>
  <c r="Q730" i="1"/>
  <c r="S730" i="1" s="1"/>
  <c r="P730" i="1"/>
  <c r="O730" i="1"/>
  <c r="N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V727" i="1" s="1"/>
  <c r="S727" i="1"/>
  <c r="R727" i="1"/>
  <c r="Q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V725" i="1" s="1"/>
  <c r="S725" i="1"/>
  <c r="R725" i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R722" i="1"/>
  <c r="Q722" i="1"/>
  <c r="S722" i="1" s="1"/>
  <c r="P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P720" i="1"/>
  <c r="O720" i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S719" i="1"/>
  <c r="R719" i="1"/>
  <c r="Q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S717" i="1"/>
  <c r="R717" i="1"/>
  <c r="Q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R714" i="1"/>
  <c r="Q714" i="1"/>
  <c r="S714" i="1" s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S713" i="1"/>
  <c r="R713" i="1"/>
  <c r="Q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S711" i="1"/>
  <c r="R711" i="1"/>
  <c r="Q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S709" i="1"/>
  <c r="R709" i="1"/>
  <c r="Q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Q706" i="1"/>
  <c r="S706" i="1" s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S705" i="1"/>
  <c r="R705" i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R704" i="1"/>
  <c r="Q704" i="1"/>
  <c r="S704" i="1" s="1"/>
  <c r="P704" i="1"/>
  <c r="O704" i="1"/>
  <c r="N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V701" i="1" s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S697" i="1"/>
  <c r="R697" i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P696" i="1"/>
  <c r="O696" i="1"/>
  <c r="N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S695" i="1"/>
  <c r="R695" i="1"/>
  <c r="Q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S693" i="1"/>
  <c r="R693" i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S690" i="1" s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S689" i="1"/>
  <c r="R689" i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R688" i="1"/>
  <c r="Q688" i="1"/>
  <c r="S688" i="1" s="1"/>
  <c r="P688" i="1"/>
  <c r="O688" i="1"/>
  <c r="N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T687" i="1"/>
  <c r="V687" i="1" s="1"/>
  <c r="S687" i="1"/>
  <c r="R687" i="1"/>
  <c r="Q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S685" i="1"/>
  <c r="R685" i="1"/>
  <c r="Q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S681" i="1"/>
  <c r="R681" i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T679" i="1"/>
  <c r="V679" i="1" s="1"/>
  <c r="S679" i="1"/>
  <c r="R679" i="1"/>
  <c r="Q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V677" i="1" s="1"/>
  <c r="S677" i="1"/>
  <c r="R677" i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S675" i="1"/>
  <c r="R675" i="1"/>
  <c r="Q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R674" i="1"/>
  <c r="Q674" i="1"/>
  <c r="S674" i="1" s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S673" i="1"/>
  <c r="R673" i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R672" i="1"/>
  <c r="Q672" i="1"/>
  <c r="S672" i="1" s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T671" i="1"/>
  <c r="V671" i="1" s="1"/>
  <c r="S671" i="1"/>
  <c r="R671" i="1"/>
  <c r="Q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V669" i="1" s="1"/>
  <c r="S669" i="1"/>
  <c r="R669" i="1"/>
  <c r="Q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S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Q666" i="1"/>
  <c r="S666" i="1" s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T663" i="1"/>
  <c r="V663" i="1" s="1"/>
  <c r="S663" i="1"/>
  <c r="R663" i="1"/>
  <c r="Q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V661" i="1" s="1"/>
  <c r="S661" i="1"/>
  <c r="R661" i="1"/>
  <c r="Q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R659" i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V657" i="1" s="1"/>
  <c r="S657" i="1"/>
  <c r="R657" i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R656" i="1"/>
  <c r="Q656" i="1"/>
  <c r="S656" i="1" s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S655" i="1"/>
  <c r="R655" i="1"/>
  <c r="Q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V653" i="1" s="1"/>
  <c r="S653" i="1"/>
  <c r="R653" i="1"/>
  <c r="Q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S651" i="1"/>
  <c r="R651" i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T647" i="1"/>
  <c r="V647" i="1" s="1"/>
  <c r="S647" i="1"/>
  <c r="R647" i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V645" i="1" s="1"/>
  <c r="S645" i="1"/>
  <c r="R645" i="1"/>
  <c r="Q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S641" i="1"/>
  <c r="R641" i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P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V639" i="1" s="1"/>
  <c r="S639" i="1"/>
  <c r="R639" i="1"/>
  <c r="Q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R636" i="1"/>
  <c r="Q636" i="1"/>
  <c r="S636" i="1" s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T635" i="1"/>
  <c r="V635" i="1" s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S633" i="1"/>
  <c r="R633" i="1"/>
  <c r="Q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T631" i="1"/>
  <c r="V631" i="1" s="1"/>
  <c r="S631" i="1"/>
  <c r="R631" i="1"/>
  <c r="Q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S629" i="1"/>
  <c r="R629" i="1"/>
  <c r="Q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T625" i="1"/>
  <c r="V625" i="1" s="1"/>
  <c r="S625" i="1"/>
  <c r="R625" i="1"/>
  <c r="Q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Q624" i="1"/>
  <c r="S624" i="1" s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T623" i="1"/>
  <c r="V623" i="1" s="1"/>
  <c r="S623" i="1"/>
  <c r="R623" i="1"/>
  <c r="Q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V621" i="1" s="1"/>
  <c r="S621" i="1"/>
  <c r="R621" i="1"/>
  <c r="Q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T619" i="1"/>
  <c r="V619" i="1" s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V617" i="1" s="1"/>
  <c r="S617" i="1"/>
  <c r="R617" i="1"/>
  <c r="Q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V615" i="1" s="1"/>
  <c r="S615" i="1"/>
  <c r="R615" i="1"/>
  <c r="Q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S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T611" i="1"/>
  <c r="V611" i="1" s="1"/>
  <c r="S611" i="1"/>
  <c r="R611" i="1"/>
  <c r="Q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V609" i="1" s="1"/>
  <c r="S609" i="1"/>
  <c r="R609" i="1"/>
  <c r="Q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P608" i="1"/>
  <c r="O608" i="1"/>
  <c r="N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V607" i="1" s="1"/>
  <c r="S607" i="1"/>
  <c r="R607" i="1"/>
  <c r="Q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V605" i="1" s="1"/>
  <c r="S605" i="1"/>
  <c r="R605" i="1"/>
  <c r="Q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T603" i="1"/>
  <c r="V603" i="1" s="1"/>
  <c r="S603" i="1"/>
  <c r="R603" i="1"/>
  <c r="Q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V602" i="1"/>
  <c r="U602" i="1"/>
  <c r="T602" i="1"/>
  <c r="R602" i="1"/>
  <c r="Q602" i="1"/>
  <c r="S602" i="1" s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V601" i="1" s="1"/>
  <c r="S601" i="1"/>
  <c r="R601" i="1"/>
  <c r="Q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P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V597" i="1" s="1"/>
  <c r="S597" i="1"/>
  <c r="R597" i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S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T591" i="1"/>
  <c r="V591" i="1" s="1"/>
  <c r="S591" i="1"/>
  <c r="R591" i="1"/>
  <c r="Q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V589" i="1" s="1"/>
  <c r="S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V587" i="1" s="1"/>
  <c r="S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T585" i="1"/>
  <c r="V585" i="1" s="1"/>
  <c r="S585" i="1"/>
  <c r="R585" i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T583" i="1"/>
  <c r="V583" i="1" s="1"/>
  <c r="S583" i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V581" i="1" s="1"/>
  <c r="S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V579" i="1" s="1"/>
  <c r="S579" i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S577" i="1"/>
  <c r="R577" i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T575" i="1"/>
  <c r="V575" i="1" s="1"/>
  <c r="S575" i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S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R570" i="1"/>
  <c r="Q570" i="1"/>
  <c r="S570" i="1" s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S569" i="1"/>
  <c r="R569" i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T563" i="1"/>
  <c r="V563" i="1" s="1"/>
  <c r="S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S561" i="1"/>
  <c r="R561" i="1"/>
  <c r="Q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R560" i="1"/>
  <c r="Q560" i="1"/>
  <c r="S560" i="1" s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T559" i="1"/>
  <c r="V559" i="1" s="1"/>
  <c r="S559" i="1"/>
  <c r="R559" i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S555" i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R554" i="1"/>
  <c r="Q554" i="1"/>
  <c r="S554" i="1" s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V553" i="1" s="1"/>
  <c r="S553" i="1"/>
  <c r="R553" i="1"/>
  <c r="Q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S551" i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S549" i="1"/>
  <c r="R549" i="1"/>
  <c r="Q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S547" i="1"/>
  <c r="R547" i="1"/>
  <c r="Q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S545" i="1"/>
  <c r="R545" i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R544" i="1"/>
  <c r="Q544" i="1"/>
  <c r="S544" i="1" s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S538" i="1" s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T537" i="1"/>
  <c r="V537" i="1" s="1"/>
  <c r="S537" i="1"/>
  <c r="R537" i="1"/>
  <c r="Q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V535" i="1" s="1"/>
  <c r="S535" i="1"/>
  <c r="R535" i="1"/>
  <c r="Q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R530" i="1"/>
  <c r="Q530" i="1"/>
  <c r="S530" i="1" s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S506" i="1" s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V469" i="1" s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S458" i="1" s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S442" i="1" s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V441" i="1" s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T377" i="1"/>
  <c r="V377" i="1" s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V362" i="1"/>
  <c r="U362" i="1"/>
  <c r="T362" i="1"/>
  <c r="R362" i="1"/>
  <c r="Q362" i="1"/>
  <c r="S362" i="1" s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V314" i="1"/>
  <c r="U314" i="1"/>
  <c r="T314" i="1"/>
  <c r="R314" i="1"/>
  <c r="Q314" i="1"/>
  <c r="S314" i="1" s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R290" i="1"/>
  <c r="Q290" i="1"/>
  <c r="S290" i="1" s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T285" i="1"/>
  <c r="V285" i="1" s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S273" i="1"/>
  <c r="R273" i="1"/>
  <c r="Q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S230" i="1" s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S228" i="1" s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S218" i="1" s="1"/>
  <c r="Q218" i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S194" i="1" s="1"/>
  <c r="Q194" i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S192" i="1" s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P191" i="1" s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N188" i="1"/>
  <c r="P188" i="1" s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S182" i="1" s="1"/>
  <c r="Q182" i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S180" i="1" s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AB170" i="1" s="1"/>
  <c r="W170" i="1"/>
  <c r="V170" i="1"/>
  <c r="U170" i="1"/>
  <c r="T170" i="1"/>
  <c r="R170" i="1"/>
  <c r="S170" i="1" s="1"/>
  <c r="Q170" i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V146" i="1"/>
  <c r="U146" i="1"/>
  <c r="T146" i="1"/>
  <c r="R146" i="1"/>
  <c r="Q146" i="1"/>
  <c r="S146" i="1" s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S144" i="1" s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S132" i="1" s="1"/>
  <c r="Q132" i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N128" i="1"/>
  <c r="P128" i="1" s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R122" i="1"/>
  <c r="S122" i="1" s="1"/>
  <c r="Q122" i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S120" i="1" s="1"/>
  <c r="Q120" i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S110" i="1" s="1"/>
  <c r="Q110" i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S108" i="1" s="1"/>
  <c r="Q108" i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S98" i="1" s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S96" i="1" s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N92" i="1"/>
  <c r="P92" i="1" s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S84" i="1" s="1"/>
  <c r="Q84" i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P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R61" i="1"/>
  <c r="Q61" i="1"/>
  <c r="S61" i="1" s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Q50" i="1"/>
  <c r="S50" i="1" s="1"/>
  <c r="P50" i="1"/>
  <c r="O50" i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S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S45" i="1"/>
  <c r="R45" i="1"/>
  <c r="Q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Q26" i="1"/>
  <c r="S26" i="1" s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V24" i="1"/>
  <c r="U24" i="1"/>
  <c r="T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V18" i="1"/>
  <c r="U18" i="1"/>
  <c r="T18" i="1"/>
  <c r="R18" i="1"/>
  <c r="Q18" i="1"/>
  <c r="S18" i="1" s="1"/>
  <c r="P18" i="1"/>
  <c r="O18" i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22" i="1" l="1"/>
  <c r="AB194" i="1"/>
  <c r="AB230" i="1"/>
  <c r="AB278" i="1"/>
  <c r="AB318" i="1"/>
  <c r="AB326" i="1"/>
  <c r="AB374" i="1"/>
  <c r="AB422" i="1"/>
  <c r="AB470" i="1"/>
  <c r="AB556" i="1"/>
  <c r="AB580" i="1"/>
  <c r="AB604" i="1"/>
  <c r="AB628" i="1"/>
  <c r="AB652" i="1"/>
  <c r="AB676" i="1"/>
  <c r="AB700" i="1"/>
  <c r="AB724" i="1"/>
  <c r="AB748" i="1"/>
  <c r="AB772" i="1"/>
  <c r="AB796" i="1"/>
  <c r="AB52" i="1"/>
  <c r="AB94" i="1"/>
  <c r="AB108" i="1"/>
  <c r="AB124" i="1"/>
  <c r="AB126" i="1"/>
  <c r="AB130" i="1"/>
  <c r="AB144" i="1"/>
  <c r="AB160" i="1"/>
  <c r="AB180" i="1"/>
  <c r="AB232" i="1"/>
  <c r="AB256" i="1"/>
  <c r="AB304" i="1"/>
  <c r="AB400" i="1"/>
  <c r="AB448" i="1"/>
  <c r="AB208" i="1"/>
  <c r="AB240" i="1"/>
  <c r="AB312" i="1"/>
  <c r="AB384" i="1"/>
  <c r="AB456" i="1"/>
  <c r="AB528" i="1"/>
  <c r="AB28" i="1"/>
  <c r="AB17" i="1"/>
  <c r="AB42" i="1"/>
  <c r="AB76" i="1"/>
  <c r="AB96" i="1"/>
  <c r="AB112" i="1"/>
  <c r="AB114" i="1"/>
  <c r="AB118" i="1"/>
  <c r="AB132" i="1"/>
  <c r="AB150" i="1"/>
  <c r="AB186" i="1"/>
  <c r="AB190" i="1"/>
  <c r="AB198" i="1"/>
  <c r="AB200" i="1"/>
  <c r="AB218" i="1"/>
  <c r="AB234" i="1"/>
  <c r="AB236" i="1"/>
  <c r="AB260" i="1"/>
  <c r="AB308" i="1"/>
  <c r="AB356" i="1"/>
  <c r="AB404" i="1"/>
  <c r="AB452" i="1"/>
  <c r="AB500" i="1"/>
  <c r="AB538" i="1"/>
  <c r="AB546" i="1"/>
  <c r="AB562" i="1"/>
  <c r="AB570" i="1"/>
  <c r="AB586" i="1"/>
  <c r="AB594" i="1"/>
  <c r="AB610" i="1"/>
  <c r="AB618" i="1"/>
  <c r="AB634" i="1"/>
  <c r="AB642" i="1"/>
  <c r="AB658" i="1"/>
  <c r="AB666" i="1"/>
  <c r="AB682" i="1"/>
  <c r="AB690" i="1"/>
  <c r="AB706" i="1"/>
  <c r="AB714" i="1"/>
  <c r="AB730" i="1"/>
  <c r="AB738" i="1"/>
  <c r="AB754" i="1"/>
  <c r="AB762" i="1"/>
  <c r="AB778" i="1"/>
  <c r="AB786" i="1"/>
  <c r="AB802" i="1"/>
  <c r="AB810" i="1"/>
  <c r="AB98" i="1"/>
  <c r="AB104" i="1"/>
  <c r="AB134" i="1"/>
  <c r="AB140" i="1"/>
  <c r="AB176" i="1"/>
  <c r="AB220" i="1"/>
  <c r="AB244" i="1"/>
  <c r="AB388" i="1"/>
  <c r="AB532" i="1"/>
  <c r="AB4" i="1"/>
  <c r="AB6" i="1"/>
  <c r="AB8" i="1"/>
  <c r="AB10" i="1"/>
  <c r="AB12" i="1"/>
  <c r="AB14" i="1"/>
  <c r="AB64" i="1"/>
  <c r="AB84" i="1"/>
  <c r="AB100" i="1"/>
  <c r="AB102" i="1"/>
  <c r="AB106" i="1"/>
  <c r="AB120" i="1"/>
  <c r="AB136" i="1"/>
  <c r="AB138" i="1"/>
  <c r="AB142" i="1"/>
  <c r="AB172" i="1"/>
  <c r="AB174" i="1"/>
  <c r="AB178" i="1"/>
  <c r="AB192" i="1"/>
  <c r="AB214" i="1"/>
  <c r="AB228" i="1"/>
  <c r="AB502" i="1"/>
  <c r="AB435" i="1"/>
  <c r="AB447" i="1"/>
  <c r="AB519" i="1"/>
  <c r="AB1098" i="1"/>
  <c r="AB1154" i="1"/>
  <c r="AB113" i="1"/>
  <c r="AB125" i="1"/>
  <c r="AB185" i="1"/>
  <c r="AB219" i="1"/>
  <c r="AB233" i="1"/>
  <c r="M22" i="1"/>
  <c r="AB22" i="1" s="1"/>
  <c r="S24" i="1"/>
  <c r="AB24" i="1" s="1"/>
  <c r="S28" i="1"/>
  <c r="M30" i="1"/>
  <c r="AB30" i="1" s="1"/>
  <c r="V35" i="1"/>
  <c r="AB37" i="1"/>
  <c r="P37" i="1"/>
  <c r="S40" i="1"/>
  <c r="AB40" i="1" s="1"/>
  <c r="M42" i="1"/>
  <c r="V47" i="1"/>
  <c r="AB47" i="1" s="1"/>
  <c r="P49" i="1"/>
  <c r="AB49" i="1" s="1"/>
  <c r="S52" i="1"/>
  <c r="M54" i="1"/>
  <c r="AB54" i="1" s="1"/>
  <c r="V59" i="1"/>
  <c r="AB61" i="1"/>
  <c r="P61" i="1"/>
  <c r="M66" i="1"/>
  <c r="AB66" i="1" s="1"/>
  <c r="V71" i="1"/>
  <c r="AB73" i="1"/>
  <c r="P73" i="1"/>
  <c r="M78" i="1"/>
  <c r="AB78" i="1" s="1"/>
  <c r="V83" i="1"/>
  <c r="AB85" i="1"/>
  <c r="P85" i="1"/>
  <c r="S88" i="1"/>
  <c r="AB88" i="1" s="1"/>
  <c r="M90" i="1"/>
  <c r="AB90" i="1" s="1"/>
  <c r="AB97" i="1"/>
  <c r="S100" i="1"/>
  <c r="AB109" i="1"/>
  <c r="AB111" i="1"/>
  <c r="AB123" i="1"/>
  <c r="AB133" i="1"/>
  <c r="AB145" i="1"/>
  <c r="P145" i="1"/>
  <c r="S148" i="1"/>
  <c r="AB148" i="1" s="1"/>
  <c r="M150" i="1"/>
  <c r="V155" i="1"/>
  <c r="P157" i="1"/>
  <c r="AB157" i="1" s="1"/>
  <c r="S160" i="1"/>
  <c r="M162" i="1"/>
  <c r="AB162" i="1" s="1"/>
  <c r="V167" i="1"/>
  <c r="AB167" i="1" s="1"/>
  <c r="AB169" i="1"/>
  <c r="P169" i="1"/>
  <c r="AB183" i="1"/>
  <c r="AB193" i="1"/>
  <c r="V203" i="1"/>
  <c r="P205" i="1"/>
  <c r="AB205" i="1" s="1"/>
  <c r="S208" i="1"/>
  <c r="M210" i="1"/>
  <c r="AB210" i="1" s="1"/>
  <c r="V215" i="1"/>
  <c r="AB217" i="1"/>
  <c r="P217" i="1"/>
  <c r="M222" i="1"/>
  <c r="AB222" i="1" s="1"/>
  <c r="AB229" i="1"/>
  <c r="AB231" i="1"/>
  <c r="V239" i="1"/>
  <c r="AB241" i="1"/>
  <c r="P241" i="1"/>
  <c r="S244" i="1"/>
  <c r="M246" i="1"/>
  <c r="AB246" i="1" s="1"/>
  <c r="V251" i="1"/>
  <c r="AB251" i="1" s="1"/>
  <c r="P253" i="1"/>
  <c r="AB253" i="1" s="1"/>
  <c r="S256" i="1"/>
  <c r="M258" i="1"/>
  <c r="AB258" i="1" s="1"/>
  <c r="V263" i="1"/>
  <c r="AB265" i="1"/>
  <c r="P265" i="1"/>
  <c r="S268" i="1"/>
  <c r="AB268" i="1" s="1"/>
  <c r="M270" i="1"/>
  <c r="AB270" i="1" s="1"/>
  <c r="V275" i="1"/>
  <c r="P277" i="1"/>
  <c r="AB277" i="1" s="1"/>
  <c r="S280" i="1"/>
  <c r="AB280" i="1" s="1"/>
  <c r="M282" i="1"/>
  <c r="AB282" i="1" s="1"/>
  <c r="V287" i="1"/>
  <c r="AB289" i="1"/>
  <c r="P289" i="1"/>
  <c r="S292" i="1"/>
  <c r="AB292" i="1" s="1"/>
  <c r="M294" i="1"/>
  <c r="AB294" i="1" s="1"/>
  <c r="V299" i="1"/>
  <c r="P301" i="1"/>
  <c r="AB301" i="1" s="1"/>
  <c r="S304" i="1"/>
  <c r="M306" i="1"/>
  <c r="AB306" i="1" s="1"/>
  <c r="V311" i="1"/>
  <c r="AB313" i="1"/>
  <c r="P313" i="1"/>
  <c r="S316" i="1"/>
  <c r="AB316" i="1" s="1"/>
  <c r="M318" i="1"/>
  <c r="V323" i="1"/>
  <c r="AB323" i="1" s="1"/>
  <c r="P325" i="1"/>
  <c r="AB325" i="1" s="1"/>
  <c r="S328" i="1"/>
  <c r="AB328" i="1" s="1"/>
  <c r="M330" i="1"/>
  <c r="AB330" i="1" s="1"/>
  <c r="V335" i="1"/>
  <c r="AB337" i="1"/>
  <c r="P337" i="1"/>
  <c r="S340" i="1"/>
  <c r="AB340" i="1" s="1"/>
  <c r="M342" i="1"/>
  <c r="AB342" i="1" s="1"/>
  <c r="V347" i="1"/>
  <c r="P349" i="1"/>
  <c r="AB349" i="1" s="1"/>
  <c r="S352" i="1"/>
  <c r="AB352" i="1" s="1"/>
  <c r="M354" i="1"/>
  <c r="AB354" i="1" s="1"/>
  <c r="V359" i="1"/>
  <c r="AB361" i="1"/>
  <c r="P361" i="1"/>
  <c r="S364" i="1"/>
  <c r="AB364" i="1" s="1"/>
  <c r="M366" i="1"/>
  <c r="AB366" i="1" s="1"/>
  <c r="V371" i="1"/>
  <c r="P373" i="1"/>
  <c r="AB373" i="1" s="1"/>
  <c r="S376" i="1"/>
  <c r="AB376" i="1" s="1"/>
  <c r="M378" i="1"/>
  <c r="AB378" i="1" s="1"/>
  <c r="V383" i="1"/>
  <c r="AB385" i="1"/>
  <c r="P385" i="1"/>
  <c r="S388" i="1"/>
  <c r="M390" i="1"/>
  <c r="AB390" i="1" s="1"/>
  <c r="V395" i="1"/>
  <c r="AB395" i="1" s="1"/>
  <c r="P397" i="1"/>
  <c r="AB397" i="1" s="1"/>
  <c r="S400" i="1"/>
  <c r="M402" i="1"/>
  <c r="AB402" i="1" s="1"/>
  <c r="V407" i="1"/>
  <c r="AB409" i="1"/>
  <c r="P409" i="1"/>
  <c r="S412" i="1"/>
  <c r="AB412" i="1" s="1"/>
  <c r="M414" i="1"/>
  <c r="AB414" i="1" s="1"/>
  <c r="V419" i="1"/>
  <c r="P421" i="1"/>
  <c r="AB421" i="1" s="1"/>
  <c r="S424" i="1"/>
  <c r="AB424" i="1" s="1"/>
  <c r="M426" i="1"/>
  <c r="AB426" i="1" s="1"/>
  <c r="V431" i="1"/>
  <c r="AB433" i="1"/>
  <c r="P433" i="1"/>
  <c r="S436" i="1"/>
  <c r="AB436" i="1" s="1"/>
  <c r="M438" i="1"/>
  <c r="AB438" i="1" s="1"/>
  <c r="V443" i="1"/>
  <c r="P445" i="1"/>
  <c r="AB445" i="1" s="1"/>
  <c r="S448" i="1"/>
  <c r="M450" i="1"/>
  <c r="AB450" i="1" s="1"/>
  <c r="V455" i="1"/>
  <c r="AB457" i="1"/>
  <c r="P457" i="1"/>
  <c r="S460" i="1"/>
  <c r="AB460" i="1" s="1"/>
  <c r="M462" i="1"/>
  <c r="AB462" i="1" s="1"/>
  <c r="V467" i="1"/>
  <c r="AB467" i="1" s="1"/>
  <c r="P469" i="1"/>
  <c r="AB469" i="1" s="1"/>
  <c r="S472" i="1"/>
  <c r="AB472" i="1" s="1"/>
  <c r="M474" i="1"/>
  <c r="AB474" i="1" s="1"/>
  <c r="V479" i="1"/>
  <c r="AB481" i="1"/>
  <c r="P481" i="1"/>
  <c r="S484" i="1"/>
  <c r="AB484" i="1" s="1"/>
  <c r="M486" i="1"/>
  <c r="AB486" i="1" s="1"/>
  <c r="V491" i="1"/>
  <c r="P493" i="1"/>
  <c r="AB493" i="1" s="1"/>
  <c r="S496" i="1"/>
  <c r="AB496" i="1" s="1"/>
  <c r="M498" i="1"/>
  <c r="AB498" i="1" s="1"/>
  <c r="V503" i="1"/>
  <c r="AB505" i="1"/>
  <c r="P505" i="1"/>
  <c r="S508" i="1"/>
  <c r="AB508" i="1" s="1"/>
  <c r="M510" i="1"/>
  <c r="AB510" i="1" s="1"/>
  <c r="V515" i="1"/>
  <c r="P517" i="1"/>
  <c r="AB517" i="1" s="1"/>
  <c r="S520" i="1"/>
  <c r="AB520" i="1" s="1"/>
  <c r="M522" i="1"/>
  <c r="AB522" i="1" s="1"/>
  <c r="V527" i="1"/>
  <c r="AB529" i="1"/>
  <c r="P529" i="1"/>
  <c r="S532" i="1"/>
  <c r="M534" i="1"/>
  <c r="AB534" i="1" s="1"/>
  <c r="AB537" i="1"/>
  <c r="P537" i="1"/>
  <c r="M540" i="1"/>
  <c r="AB540" i="1" s="1"/>
  <c r="P543" i="1"/>
  <c r="AB543" i="1" s="1"/>
  <c r="M546" i="1"/>
  <c r="AB549" i="1"/>
  <c r="P549" i="1"/>
  <c r="M552" i="1"/>
  <c r="AB552" i="1" s="1"/>
  <c r="P555" i="1"/>
  <c r="AB555" i="1" s="1"/>
  <c r="M558" i="1"/>
  <c r="AB558" i="1" s="1"/>
  <c r="AB561" i="1"/>
  <c r="P561" i="1"/>
  <c r="M564" i="1"/>
  <c r="AB564" i="1" s="1"/>
  <c r="P567" i="1"/>
  <c r="AB567" i="1" s="1"/>
  <c r="M570" i="1"/>
  <c r="AB573" i="1"/>
  <c r="P573" i="1"/>
  <c r="M576" i="1"/>
  <c r="AB576" i="1" s="1"/>
  <c r="P579" i="1"/>
  <c r="AB579" i="1" s="1"/>
  <c r="M582" i="1"/>
  <c r="AB582" i="1" s="1"/>
  <c r="AB585" i="1"/>
  <c r="P585" i="1"/>
  <c r="M588" i="1"/>
  <c r="AB588" i="1" s="1"/>
  <c r="P591" i="1"/>
  <c r="AB591" i="1" s="1"/>
  <c r="M594" i="1"/>
  <c r="AB597" i="1"/>
  <c r="P597" i="1"/>
  <c r="M600" i="1"/>
  <c r="AB600" i="1" s="1"/>
  <c r="P603" i="1"/>
  <c r="AB603" i="1" s="1"/>
  <c r="M606" i="1"/>
  <c r="AB606" i="1" s="1"/>
  <c r="AB609" i="1"/>
  <c r="P609" i="1"/>
  <c r="M612" i="1"/>
  <c r="AB612" i="1" s="1"/>
  <c r="P615" i="1"/>
  <c r="AB615" i="1" s="1"/>
  <c r="M618" i="1"/>
  <c r="AB621" i="1"/>
  <c r="P621" i="1"/>
  <c r="M624" i="1"/>
  <c r="AB624" i="1" s="1"/>
  <c r="P627" i="1"/>
  <c r="AB627" i="1" s="1"/>
  <c r="M630" i="1"/>
  <c r="AB630" i="1" s="1"/>
  <c r="AB633" i="1"/>
  <c r="P633" i="1"/>
  <c r="M636" i="1"/>
  <c r="AB636" i="1" s="1"/>
  <c r="P639" i="1"/>
  <c r="AB639" i="1" s="1"/>
  <c r="M642" i="1"/>
  <c r="AB645" i="1"/>
  <c r="P645" i="1"/>
  <c r="M648" i="1"/>
  <c r="AB648" i="1" s="1"/>
  <c r="P651" i="1"/>
  <c r="AB651" i="1" s="1"/>
  <c r="M654" i="1"/>
  <c r="AB654" i="1" s="1"/>
  <c r="AB657" i="1"/>
  <c r="P657" i="1"/>
  <c r="M660" i="1"/>
  <c r="AB660" i="1" s="1"/>
  <c r="P663" i="1"/>
  <c r="AB663" i="1" s="1"/>
  <c r="M666" i="1"/>
  <c r="AB669" i="1"/>
  <c r="P669" i="1"/>
  <c r="M672" i="1"/>
  <c r="AB672" i="1" s="1"/>
  <c r="P675" i="1"/>
  <c r="AB675" i="1" s="1"/>
  <c r="M678" i="1"/>
  <c r="AB678" i="1" s="1"/>
  <c r="AB681" i="1"/>
  <c r="P681" i="1"/>
  <c r="M684" i="1"/>
  <c r="AB684" i="1" s="1"/>
  <c r="P687" i="1"/>
  <c r="AB687" i="1" s="1"/>
  <c r="M690" i="1"/>
  <c r="AB693" i="1"/>
  <c r="P693" i="1"/>
  <c r="M696" i="1"/>
  <c r="AB696" i="1" s="1"/>
  <c r="P699" i="1"/>
  <c r="AB699" i="1" s="1"/>
  <c r="M702" i="1"/>
  <c r="AB702" i="1" s="1"/>
  <c r="AB705" i="1"/>
  <c r="P705" i="1"/>
  <c r="M708" i="1"/>
  <c r="AB708" i="1" s="1"/>
  <c r="P711" i="1"/>
  <c r="AB711" i="1" s="1"/>
  <c r="M714" i="1"/>
  <c r="AB717" i="1"/>
  <c r="P717" i="1"/>
  <c r="M720" i="1"/>
  <c r="AB720" i="1" s="1"/>
  <c r="P723" i="1"/>
  <c r="AB723" i="1" s="1"/>
  <c r="M726" i="1"/>
  <c r="AB726" i="1" s="1"/>
  <c r="AB729" i="1"/>
  <c r="P729" i="1"/>
  <c r="M732" i="1"/>
  <c r="AB732" i="1" s="1"/>
  <c r="P735" i="1"/>
  <c r="AB735" i="1" s="1"/>
  <c r="M738" i="1"/>
  <c r="AB741" i="1"/>
  <c r="P741" i="1"/>
  <c r="M744" i="1"/>
  <c r="AB744" i="1" s="1"/>
  <c r="P747" i="1"/>
  <c r="AB747" i="1" s="1"/>
  <c r="M750" i="1"/>
  <c r="AB750" i="1" s="1"/>
  <c r="AB753" i="1"/>
  <c r="P753" i="1"/>
  <c r="M756" i="1"/>
  <c r="AB756" i="1" s="1"/>
  <c r="P759" i="1"/>
  <c r="AB759" i="1" s="1"/>
  <c r="M762" i="1"/>
  <c r="AB765" i="1"/>
  <c r="P765" i="1"/>
  <c r="M768" i="1"/>
  <c r="AB768" i="1" s="1"/>
  <c r="P771" i="1"/>
  <c r="AB771" i="1" s="1"/>
  <c r="M774" i="1"/>
  <c r="AB774" i="1" s="1"/>
  <c r="AB777" i="1"/>
  <c r="P777" i="1"/>
  <c r="M780" i="1"/>
  <c r="AB780" i="1" s="1"/>
  <c r="P783" i="1"/>
  <c r="AB783" i="1" s="1"/>
  <c r="M786" i="1"/>
  <c r="AB789" i="1"/>
  <c r="P789" i="1"/>
  <c r="M792" i="1"/>
  <c r="AB792" i="1" s="1"/>
  <c r="P795" i="1"/>
  <c r="AB795" i="1" s="1"/>
  <c r="M798" i="1"/>
  <c r="AB798" i="1" s="1"/>
  <c r="AB801" i="1"/>
  <c r="P801" i="1"/>
  <c r="M804" i="1"/>
  <c r="AB804" i="1" s="1"/>
  <c r="P807" i="1"/>
  <c r="AB807" i="1" s="1"/>
  <c r="M810" i="1"/>
  <c r="AB813" i="1"/>
  <c r="P813" i="1"/>
  <c r="AB819" i="1"/>
  <c r="AB825" i="1"/>
  <c r="AB831" i="1"/>
  <c r="AB837" i="1"/>
  <c r="AB843" i="1"/>
  <c r="AB849" i="1"/>
  <c r="AB855" i="1"/>
  <c r="AB861" i="1"/>
  <c r="AB867" i="1"/>
  <c r="AB873" i="1"/>
  <c r="AB879" i="1"/>
  <c r="AB885" i="1"/>
  <c r="AB891" i="1"/>
  <c r="AB897" i="1"/>
  <c r="AB903" i="1"/>
  <c r="AB909" i="1"/>
  <c r="AB915" i="1"/>
  <c r="AB921" i="1"/>
  <c r="AB927" i="1"/>
  <c r="AB933" i="1"/>
  <c r="AB1040" i="1"/>
  <c r="AB1112" i="1"/>
  <c r="AB27" i="1"/>
  <c r="AB171" i="1"/>
  <c r="AB173" i="1"/>
  <c r="AB59" i="1"/>
  <c r="AB179" i="1"/>
  <c r="AB203" i="1"/>
  <c r="AB215" i="1"/>
  <c r="AB227" i="1"/>
  <c r="AB239" i="1"/>
  <c r="AB263" i="1"/>
  <c r="AB275" i="1"/>
  <c r="AB287" i="1"/>
  <c r="AB299" i="1"/>
  <c r="AB311" i="1"/>
  <c r="AB335" i="1"/>
  <c r="AB347" i="1"/>
  <c r="AB359" i="1"/>
  <c r="AB371" i="1"/>
  <c r="AB383" i="1"/>
  <c r="AB407" i="1"/>
  <c r="AB419" i="1"/>
  <c r="AB431" i="1"/>
  <c r="AB443" i="1"/>
  <c r="AB455" i="1"/>
  <c r="AB479" i="1"/>
  <c r="AB491" i="1"/>
  <c r="AB503" i="1"/>
  <c r="AB515" i="1"/>
  <c r="AB527" i="1"/>
  <c r="AB953" i="1"/>
  <c r="AB957" i="1"/>
  <c r="AB961" i="1"/>
  <c r="AB965" i="1"/>
  <c r="AB969" i="1"/>
  <c r="AB1050" i="1"/>
  <c r="AB1144" i="1"/>
  <c r="AB1212" i="1"/>
  <c r="AB1242" i="1"/>
  <c r="AB135" i="1"/>
  <c r="AB137" i="1"/>
  <c r="AB83" i="1"/>
  <c r="AB121" i="1"/>
  <c r="AB131" i="1"/>
  <c r="AB143" i="1"/>
  <c r="AB155" i="1"/>
  <c r="AB181" i="1"/>
  <c r="V21" i="1"/>
  <c r="M26" i="1"/>
  <c r="AB26" i="1" s="1"/>
  <c r="V31" i="1"/>
  <c r="AB33" i="1"/>
  <c r="P33" i="1"/>
  <c r="S36" i="1"/>
  <c r="AB36" i="1" s="1"/>
  <c r="M38" i="1"/>
  <c r="AB38" i="1" s="1"/>
  <c r="V43" i="1"/>
  <c r="AB45" i="1"/>
  <c r="P45" i="1"/>
  <c r="S48" i="1"/>
  <c r="AB48" i="1" s="1"/>
  <c r="M50" i="1"/>
  <c r="AB50" i="1" s="1"/>
  <c r="V55" i="1"/>
  <c r="AB57" i="1"/>
  <c r="P57" i="1"/>
  <c r="S60" i="1"/>
  <c r="AB60" i="1" s="1"/>
  <c r="M62" i="1"/>
  <c r="AB62" i="1" s="1"/>
  <c r="V67" i="1"/>
  <c r="AB67" i="1" s="1"/>
  <c r="P69" i="1"/>
  <c r="AB69" i="1" s="1"/>
  <c r="S72" i="1"/>
  <c r="AB72" i="1" s="1"/>
  <c r="M74" i="1"/>
  <c r="AB74" i="1" s="1"/>
  <c r="V79" i="1"/>
  <c r="AB81" i="1"/>
  <c r="P81" i="1"/>
  <c r="M86" i="1"/>
  <c r="AB86" i="1" s="1"/>
  <c r="V91" i="1"/>
  <c r="AB95" i="1"/>
  <c r="AB105" i="1"/>
  <c r="AB107" i="1"/>
  <c r="AB117" i="1"/>
  <c r="AB119" i="1"/>
  <c r="AB141" i="1"/>
  <c r="M146" i="1"/>
  <c r="AB146" i="1" s="1"/>
  <c r="V151" i="1"/>
  <c r="AB153" i="1"/>
  <c r="P153" i="1"/>
  <c r="S156" i="1"/>
  <c r="AB156" i="1" s="1"/>
  <c r="M158" i="1"/>
  <c r="AB158" i="1" s="1"/>
  <c r="V163" i="1"/>
  <c r="P165" i="1"/>
  <c r="AB165" i="1" s="1"/>
  <c r="S168" i="1"/>
  <c r="AB168" i="1" s="1"/>
  <c r="AB191" i="1"/>
  <c r="AB201" i="1"/>
  <c r="P201" i="1"/>
  <c r="S204" i="1"/>
  <c r="AB204" i="1" s="1"/>
  <c r="M206" i="1"/>
  <c r="AB206" i="1" s="1"/>
  <c r="V211" i="1"/>
  <c r="AB213" i="1"/>
  <c r="P213" i="1"/>
  <c r="S216" i="1"/>
  <c r="AB216" i="1" s="1"/>
  <c r="P225" i="1"/>
  <c r="AB225" i="1" s="1"/>
  <c r="P237" i="1"/>
  <c r="AB237" i="1" s="1"/>
  <c r="S240" i="1"/>
  <c r="M242" i="1"/>
  <c r="AB242" i="1" s="1"/>
  <c r="V247" i="1"/>
  <c r="AB249" i="1"/>
  <c r="P249" i="1"/>
  <c r="S252" i="1"/>
  <c r="AB252" i="1" s="1"/>
  <c r="M254" i="1"/>
  <c r="AB254" i="1" s="1"/>
  <c r="V259" i="1"/>
  <c r="P261" i="1"/>
  <c r="AB261" i="1" s="1"/>
  <c r="S264" i="1"/>
  <c r="AB264" i="1" s="1"/>
  <c r="M266" i="1"/>
  <c r="AB266" i="1" s="1"/>
  <c r="V271" i="1"/>
  <c r="AB273" i="1"/>
  <c r="P273" i="1"/>
  <c r="S276" i="1"/>
  <c r="AB276" i="1" s="1"/>
  <c r="M278" i="1"/>
  <c r="V283" i="1"/>
  <c r="AB283" i="1" s="1"/>
  <c r="AB285" i="1"/>
  <c r="P285" i="1"/>
  <c r="S288" i="1"/>
  <c r="AB288" i="1" s="1"/>
  <c r="M290" i="1"/>
  <c r="AB290" i="1" s="1"/>
  <c r="V295" i="1"/>
  <c r="AB297" i="1"/>
  <c r="P297" i="1"/>
  <c r="S300" i="1"/>
  <c r="AB300" i="1" s="1"/>
  <c r="M302" i="1"/>
  <c r="AB302" i="1" s="1"/>
  <c r="V307" i="1"/>
  <c r="AB307" i="1" s="1"/>
  <c r="P309" i="1"/>
  <c r="AB309" i="1" s="1"/>
  <c r="S312" i="1"/>
  <c r="M314" i="1"/>
  <c r="AB314" i="1" s="1"/>
  <c r="V319" i="1"/>
  <c r="AB321" i="1"/>
  <c r="P321" i="1"/>
  <c r="S324" i="1"/>
  <c r="AB324" i="1" s="1"/>
  <c r="M326" i="1"/>
  <c r="V331" i="1"/>
  <c r="P333" i="1"/>
  <c r="AB333" i="1" s="1"/>
  <c r="S336" i="1"/>
  <c r="AB336" i="1" s="1"/>
  <c r="M338" i="1"/>
  <c r="AB338" i="1" s="1"/>
  <c r="V343" i="1"/>
  <c r="AB345" i="1"/>
  <c r="P345" i="1"/>
  <c r="S348" i="1"/>
  <c r="AB348" i="1" s="1"/>
  <c r="M350" i="1"/>
  <c r="AB350" i="1" s="1"/>
  <c r="V355" i="1"/>
  <c r="AB355" i="1" s="1"/>
  <c r="AB357" i="1"/>
  <c r="P357" i="1"/>
  <c r="S360" i="1"/>
  <c r="AB360" i="1" s="1"/>
  <c r="M362" i="1"/>
  <c r="AB362" i="1" s="1"/>
  <c r="V367" i="1"/>
  <c r="AB369" i="1"/>
  <c r="P369" i="1"/>
  <c r="S372" i="1"/>
  <c r="AB372" i="1" s="1"/>
  <c r="M374" i="1"/>
  <c r="V379" i="1"/>
  <c r="AB379" i="1" s="1"/>
  <c r="P381" i="1"/>
  <c r="AB381" i="1" s="1"/>
  <c r="S384" i="1"/>
  <c r="M386" i="1"/>
  <c r="AB386" i="1" s="1"/>
  <c r="V391" i="1"/>
  <c r="AB393" i="1"/>
  <c r="P393" i="1"/>
  <c r="S396" i="1"/>
  <c r="AB396" i="1" s="1"/>
  <c r="M398" i="1"/>
  <c r="AB398" i="1" s="1"/>
  <c r="V403" i="1"/>
  <c r="P405" i="1"/>
  <c r="AB405" i="1" s="1"/>
  <c r="S408" i="1"/>
  <c r="AB408" i="1" s="1"/>
  <c r="M410" i="1"/>
  <c r="AB410" i="1" s="1"/>
  <c r="V415" i="1"/>
  <c r="AB417" i="1"/>
  <c r="P417" i="1"/>
  <c r="S420" i="1"/>
  <c r="AB420" i="1" s="1"/>
  <c r="M422" i="1"/>
  <c r="V427" i="1"/>
  <c r="AB427" i="1" s="1"/>
  <c r="AB429" i="1"/>
  <c r="P429" i="1"/>
  <c r="S432" i="1"/>
  <c r="AB432" i="1" s="1"/>
  <c r="M434" i="1"/>
  <c r="AB434" i="1" s="1"/>
  <c r="V439" i="1"/>
  <c r="AB441" i="1"/>
  <c r="P441" i="1"/>
  <c r="S444" i="1"/>
  <c r="AB444" i="1" s="1"/>
  <c r="M446" i="1"/>
  <c r="AB446" i="1" s="1"/>
  <c r="V451" i="1"/>
  <c r="AB451" i="1" s="1"/>
  <c r="P453" i="1"/>
  <c r="AB453" i="1" s="1"/>
  <c r="S456" i="1"/>
  <c r="M458" i="1"/>
  <c r="AB458" i="1" s="1"/>
  <c r="V463" i="1"/>
  <c r="AB465" i="1"/>
  <c r="P465" i="1"/>
  <c r="S468" i="1"/>
  <c r="AB468" i="1" s="1"/>
  <c r="M470" i="1"/>
  <c r="V475" i="1"/>
  <c r="P477" i="1"/>
  <c r="AB477" i="1" s="1"/>
  <c r="S480" i="1"/>
  <c r="AB480" i="1" s="1"/>
  <c r="M482" i="1"/>
  <c r="AB482" i="1" s="1"/>
  <c r="V487" i="1"/>
  <c r="AB489" i="1"/>
  <c r="P489" i="1"/>
  <c r="S492" i="1"/>
  <c r="AB492" i="1" s="1"/>
  <c r="Z493" i="1"/>
  <c r="M494" i="1"/>
  <c r="AB494" i="1" s="1"/>
  <c r="V499" i="1"/>
  <c r="AB499" i="1" s="1"/>
  <c r="AB501" i="1"/>
  <c r="P501" i="1"/>
  <c r="S504" i="1"/>
  <c r="AB504" i="1" s="1"/>
  <c r="M506" i="1"/>
  <c r="AB506" i="1" s="1"/>
  <c r="V511" i="1"/>
  <c r="P513" i="1"/>
  <c r="AB513" i="1" s="1"/>
  <c r="S516" i="1"/>
  <c r="AB516" i="1" s="1"/>
  <c r="M518" i="1"/>
  <c r="AB518" i="1" s="1"/>
  <c r="V523" i="1"/>
  <c r="AB525" i="1"/>
  <c r="P525" i="1"/>
  <c r="S528" i="1"/>
  <c r="M530" i="1"/>
  <c r="AB530" i="1" s="1"/>
  <c r="AB535" i="1"/>
  <c r="P535" i="1"/>
  <c r="M538" i="1"/>
  <c r="AB541" i="1"/>
  <c r="P541" i="1"/>
  <c r="M544" i="1"/>
  <c r="AB544" i="1" s="1"/>
  <c r="AB547" i="1"/>
  <c r="P547" i="1"/>
  <c r="M550" i="1"/>
  <c r="AB550" i="1" s="1"/>
  <c r="AB553" i="1"/>
  <c r="P553" i="1"/>
  <c r="M556" i="1"/>
  <c r="AB559" i="1"/>
  <c r="P559" i="1"/>
  <c r="M562" i="1"/>
  <c r="AB565" i="1"/>
  <c r="P565" i="1"/>
  <c r="M568" i="1"/>
  <c r="AB568" i="1" s="1"/>
  <c r="AB571" i="1"/>
  <c r="P571" i="1"/>
  <c r="M574" i="1"/>
  <c r="AB574" i="1" s="1"/>
  <c r="AB577" i="1"/>
  <c r="P577" i="1"/>
  <c r="M580" i="1"/>
  <c r="AB583" i="1"/>
  <c r="P583" i="1"/>
  <c r="M586" i="1"/>
  <c r="AB589" i="1"/>
  <c r="P589" i="1"/>
  <c r="M592" i="1"/>
  <c r="AB592" i="1" s="1"/>
  <c r="AB595" i="1"/>
  <c r="P595" i="1"/>
  <c r="M598" i="1"/>
  <c r="AB598" i="1" s="1"/>
  <c r="AB601" i="1"/>
  <c r="P601" i="1"/>
  <c r="M604" i="1"/>
  <c r="AB607" i="1"/>
  <c r="P607" i="1"/>
  <c r="M610" i="1"/>
  <c r="AB613" i="1"/>
  <c r="P613" i="1"/>
  <c r="M616" i="1"/>
  <c r="AB616" i="1" s="1"/>
  <c r="AB619" i="1"/>
  <c r="P619" i="1"/>
  <c r="M622" i="1"/>
  <c r="AB622" i="1" s="1"/>
  <c r="AB625" i="1"/>
  <c r="P625" i="1"/>
  <c r="M628" i="1"/>
  <c r="AB631" i="1"/>
  <c r="P631" i="1"/>
  <c r="M634" i="1"/>
  <c r="AB637" i="1"/>
  <c r="P637" i="1"/>
  <c r="M640" i="1"/>
  <c r="AB640" i="1" s="1"/>
  <c r="AB643" i="1"/>
  <c r="P643" i="1"/>
  <c r="M646" i="1"/>
  <c r="AB646" i="1" s="1"/>
  <c r="AB649" i="1"/>
  <c r="P649" i="1"/>
  <c r="M652" i="1"/>
  <c r="AB655" i="1"/>
  <c r="P655" i="1"/>
  <c r="M658" i="1"/>
  <c r="AB661" i="1"/>
  <c r="P661" i="1"/>
  <c r="M664" i="1"/>
  <c r="AB664" i="1" s="1"/>
  <c r="AB667" i="1"/>
  <c r="P667" i="1"/>
  <c r="M670" i="1"/>
  <c r="AB670" i="1" s="1"/>
  <c r="AB673" i="1"/>
  <c r="P673" i="1"/>
  <c r="M676" i="1"/>
  <c r="AB679" i="1"/>
  <c r="P679" i="1"/>
  <c r="M682" i="1"/>
  <c r="AB685" i="1"/>
  <c r="P685" i="1"/>
  <c r="M688" i="1"/>
  <c r="AB688" i="1" s="1"/>
  <c r="AB691" i="1"/>
  <c r="P691" i="1"/>
  <c r="M694" i="1"/>
  <c r="AB694" i="1" s="1"/>
  <c r="AB697" i="1"/>
  <c r="P697" i="1"/>
  <c r="M700" i="1"/>
  <c r="AB703" i="1"/>
  <c r="P703" i="1"/>
  <c r="M706" i="1"/>
  <c r="AB709" i="1"/>
  <c r="P709" i="1"/>
  <c r="M712" i="1"/>
  <c r="AB712" i="1" s="1"/>
  <c r="AB715" i="1"/>
  <c r="P715" i="1"/>
  <c r="M718" i="1"/>
  <c r="AB718" i="1" s="1"/>
  <c r="AB721" i="1"/>
  <c r="P721" i="1"/>
  <c r="M724" i="1"/>
  <c r="AB727" i="1"/>
  <c r="P727" i="1"/>
  <c r="M730" i="1"/>
  <c r="AB733" i="1"/>
  <c r="P733" i="1"/>
  <c r="M736" i="1"/>
  <c r="AB736" i="1" s="1"/>
  <c r="AB739" i="1"/>
  <c r="P739" i="1"/>
  <c r="M742" i="1"/>
  <c r="AB742" i="1" s="1"/>
  <c r="AB745" i="1"/>
  <c r="P745" i="1"/>
  <c r="M748" i="1"/>
  <c r="AB751" i="1"/>
  <c r="P751" i="1"/>
  <c r="M754" i="1"/>
  <c r="AB757" i="1"/>
  <c r="P757" i="1"/>
  <c r="M760" i="1"/>
  <c r="AB760" i="1" s="1"/>
  <c r="AB763" i="1"/>
  <c r="P763" i="1"/>
  <c r="M766" i="1"/>
  <c r="AB766" i="1" s="1"/>
  <c r="AB769" i="1"/>
  <c r="P769" i="1"/>
  <c r="M772" i="1"/>
  <c r="AB775" i="1"/>
  <c r="P775" i="1"/>
  <c r="M778" i="1"/>
  <c r="AB781" i="1"/>
  <c r="P781" i="1"/>
  <c r="M784" i="1"/>
  <c r="AB784" i="1" s="1"/>
  <c r="AB787" i="1"/>
  <c r="P787" i="1"/>
  <c r="M790" i="1"/>
  <c r="AB790" i="1" s="1"/>
  <c r="AB793" i="1"/>
  <c r="P793" i="1"/>
  <c r="M796" i="1"/>
  <c r="AB799" i="1"/>
  <c r="P799" i="1"/>
  <c r="M802" i="1"/>
  <c r="AB805" i="1"/>
  <c r="P805" i="1"/>
  <c r="AB811" i="1"/>
  <c r="AB817" i="1"/>
  <c r="AB823" i="1"/>
  <c r="AB829" i="1"/>
  <c r="AB835" i="1"/>
  <c r="AB841" i="1"/>
  <c r="AB847" i="1"/>
  <c r="AB853" i="1"/>
  <c r="AB859" i="1"/>
  <c r="AB865" i="1"/>
  <c r="AB871" i="1"/>
  <c r="AB877" i="1"/>
  <c r="AB883" i="1"/>
  <c r="AB889" i="1"/>
  <c r="AB895" i="1"/>
  <c r="AB901" i="1"/>
  <c r="AB907" i="1"/>
  <c r="AB913" i="1"/>
  <c r="AB919" i="1"/>
  <c r="AB925" i="1"/>
  <c r="AB931" i="1"/>
  <c r="AB1029" i="1"/>
  <c r="AB1033" i="1"/>
  <c r="AB1058" i="1"/>
  <c r="AB1122" i="1"/>
  <c r="AB1204" i="1"/>
  <c r="AB1248" i="1"/>
  <c r="AB35" i="1"/>
  <c r="AB71" i="1"/>
  <c r="AB21" i="1"/>
  <c r="AB43" i="1"/>
  <c r="AB55" i="1"/>
  <c r="AB79" i="1"/>
  <c r="AB91" i="1"/>
  <c r="AB93" i="1"/>
  <c r="AB103" i="1"/>
  <c r="AB129" i="1"/>
  <c r="AB151" i="1"/>
  <c r="AB163" i="1"/>
  <c r="AB175" i="1"/>
  <c r="AB177" i="1"/>
  <c r="AB189" i="1"/>
  <c r="AB199" i="1"/>
  <c r="AB211" i="1"/>
  <c r="AB223" i="1"/>
  <c r="AB235" i="1"/>
  <c r="AB247" i="1"/>
  <c r="AB259" i="1"/>
  <c r="AB271" i="1"/>
  <c r="AB295" i="1"/>
  <c r="AB319" i="1"/>
  <c r="AB331" i="1"/>
  <c r="AB343" i="1"/>
  <c r="AB367" i="1"/>
  <c r="AB391" i="1"/>
  <c r="AB403" i="1"/>
  <c r="AB415" i="1"/>
  <c r="AB439" i="1"/>
  <c r="AB463" i="1"/>
  <c r="AB475" i="1"/>
  <c r="AB487" i="1"/>
  <c r="AB511" i="1"/>
  <c r="AB523" i="1"/>
  <c r="AB1076" i="1"/>
  <c r="AB1252" i="1"/>
  <c r="AB31" i="1"/>
  <c r="S20" i="1"/>
  <c r="AB20" i="1" s="1"/>
  <c r="P23" i="1"/>
  <c r="AB23" i="1" s="1"/>
  <c r="V25" i="1"/>
  <c r="AB25" i="1" s="1"/>
  <c r="V27" i="1"/>
  <c r="AB29" i="1"/>
  <c r="P29" i="1"/>
  <c r="S32" i="1"/>
  <c r="AB32" i="1" s="1"/>
  <c r="M34" i="1"/>
  <c r="AB34" i="1" s="1"/>
  <c r="V39" i="1"/>
  <c r="AB39" i="1" s="1"/>
  <c r="P41" i="1"/>
  <c r="AB41" i="1" s="1"/>
  <c r="S44" i="1"/>
  <c r="AB44" i="1" s="1"/>
  <c r="M46" i="1"/>
  <c r="AB46" i="1" s="1"/>
  <c r="V51" i="1"/>
  <c r="AB51" i="1" s="1"/>
  <c r="P53" i="1"/>
  <c r="AB53" i="1" s="1"/>
  <c r="S56" i="1"/>
  <c r="AB56" i="1" s="1"/>
  <c r="M58" i="1"/>
  <c r="AB58" i="1" s="1"/>
  <c r="V63" i="1"/>
  <c r="AB63" i="1" s="1"/>
  <c r="AB65" i="1"/>
  <c r="P65" i="1"/>
  <c r="S68" i="1"/>
  <c r="AB68" i="1" s="1"/>
  <c r="M70" i="1"/>
  <c r="AB70" i="1" s="1"/>
  <c r="V75" i="1"/>
  <c r="AB75" i="1" s="1"/>
  <c r="P77" i="1"/>
  <c r="AB77" i="1" s="1"/>
  <c r="S80" i="1"/>
  <c r="AB80" i="1" s="1"/>
  <c r="M82" i="1"/>
  <c r="AB82" i="1" s="1"/>
  <c r="V87" i="1"/>
  <c r="AB87" i="1" s="1"/>
  <c r="AB89" i="1"/>
  <c r="P89" i="1"/>
  <c r="V99" i="1"/>
  <c r="AB99" i="1" s="1"/>
  <c r="P101" i="1"/>
  <c r="AB101" i="1" s="1"/>
  <c r="AB115" i="1"/>
  <c r="AB127" i="1"/>
  <c r="AB139" i="1"/>
  <c r="V147" i="1"/>
  <c r="AB147" i="1" s="1"/>
  <c r="P149" i="1"/>
  <c r="AB149" i="1" s="1"/>
  <c r="S152" i="1"/>
  <c r="AB152" i="1" s="1"/>
  <c r="M154" i="1"/>
  <c r="AB154" i="1" s="1"/>
  <c r="V159" i="1"/>
  <c r="AB159" i="1" s="1"/>
  <c r="AB161" i="1"/>
  <c r="P161" i="1"/>
  <c r="S164" i="1"/>
  <c r="AB164" i="1" s="1"/>
  <c r="M166" i="1"/>
  <c r="AB166" i="1" s="1"/>
  <c r="AB187" i="1"/>
  <c r="V195" i="1"/>
  <c r="AB195" i="1" s="1"/>
  <c r="AB197" i="1"/>
  <c r="S200" i="1"/>
  <c r="M202" i="1"/>
  <c r="AB202" i="1" s="1"/>
  <c r="V207" i="1"/>
  <c r="AB207" i="1" s="1"/>
  <c r="AB209" i="1"/>
  <c r="P209" i="1"/>
  <c r="S212" i="1"/>
  <c r="AB212" i="1" s="1"/>
  <c r="M214" i="1"/>
  <c r="P221" i="1"/>
  <c r="AB221" i="1" s="1"/>
  <c r="M238" i="1"/>
  <c r="AB238" i="1" s="1"/>
  <c r="V243" i="1"/>
  <c r="AB243" i="1" s="1"/>
  <c r="AB245" i="1"/>
  <c r="P245" i="1"/>
  <c r="S248" i="1"/>
  <c r="AB248" i="1" s="1"/>
  <c r="M250" i="1"/>
  <c r="AB250" i="1" s="1"/>
  <c r="V255" i="1"/>
  <c r="AB255" i="1" s="1"/>
  <c r="P257" i="1"/>
  <c r="AB257" i="1" s="1"/>
  <c r="S260" i="1"/>
  <c r="M262" i="1"/>
  <c r="AB262" i="1" s="1"/>
  <c r="V267" i="1"/>
  <c r="AB267" i="1" s="1"/>
  <c r="AB269" i="1"/>
  <c r="P269" i="1"/>
  <c r="S272" i="1"/>
  <c r="AB272" i="1" s="1"/>
  <c r="M274" i="1"/>
  <c r="AB274" i="1" s="1"/>
  <c r="V279" i="1"/>
  <c r="AB279" i="1" s="1"/>
  <c r="AB281" i="1"/>
  <c r="P281" i="1"/>
  <c r="S284" i="1"/>
  <c r="AB284" i="1" s="1"/>
  <c r="M286" i="1"/>
  <c r="AB286" i="1" s="1"/>
  <c r="V291" i="1"/>
  <c r="AB291" i="1" s="1"/>
  <c r="P293" i="1"/>
  <c r="AB293" i="1" s="1"/>
  <c r="S296" i="1"/>
  <c r="AB296" i="1" s="1"/>
  <c r="M298" i="1"/>
  <c r="AB298" i="1" s="1"/>
  <c r="V303" i="1"/>
  <c r="AB303" i="1" s="1"/>
  <c r="P305" i="1"/>
  <c r="AB305" i="1" s="1"/>
  <c r="S308" i="1"/>
  <c r="M310" i="1"/>
  <c r="AB310" i="1" s="1"/>
  <c r="V315" i="1"/>
  <c r="AB315" i="1" s="1"/>
  <c r="AB317" i="1"/>
  <c r="P317" i="1"/>
  <c r="S320" i="1"/>
  <c r="AB320" i="1" s="1"/>
  <c r="M322" i="1"/>
  <c r="AB322" i="1" s="1"/>
  <c r="V327" i="1"/>
  <c r="AB327" i="1" s="1"/>
  <c r="P329" i="1"/>
  <c r="AB329" i="1" s="1"/>
  <c r="S332" i="1"/>
  <c r="AB332" i="1" s="1"/>
  <c r="M334" i="1"/>
  <c r="AB334" i="1" s="1"/>
  <c r="V339" i="1"/>
  <c r="AB339" i="1" s="1"/>
  <c r="AB341" i="1"/>
  <c r="P341" i="1"/>
  <c r="S344" i="1"/>
  <c r="AB344" i="1" s="1"/>
  <c r="M346" i="1"/>
  <c r="AB346" i="1" s="1"/>
  <c r="V351" i="1"/>
  <c r="AB351" i="1" s="1"/>
  <c r="AB353" i="1"/>
  <c r="P353" i="1"/>
  <c r="S356" i="1"/>
  <c r="M358" i="1"/>
  <c r="AB358" i="1" s="1"/>
  <c r="V363" i="1"/>
  <c r="AB363" i="1" s="1"/>
  <c r="P365" i="1"/>
  <c r="AB365" i="1" s="1"/>
  <c r="S368" i="1"/>
  <c r="AB368" i="1" s="1"/>
  <c r="M370" i="1"/>
  <c r="AB370" i="1" s="1"/>
  <c r="V375" i="1"/>
  <c r="AB375" i="1" s="1"/>
  <c r="P377" i="1"/>
  <c r="AB377" i="1" s="1"/>
  <c r="S380" i="1"/>
  <c r="AB380" i="1" s="1"/>
  <c r="M382" i="1"/>
  <c r="AB382" i="1" s="1"/>
  <c r="V387" i="1"/>
  <c r="AB387" i="1" s="1"/>
  <c r="AB389" i="1"/>
  <c r="P389" i="1"/>
  <c r="S392" i="1"/>
  <c r="AB392" i="1" s="1"/>
  <c r="M394" i="1"/>
  <c r="AB394" i="1" s="1"/>
  <c r="V399" i="1"/>
  <c r="AB399" i="1" s="1"/>
  <c r="P401" i="1"/>
  <c r="AB401" i="1" s="1"/>
  <c r="S404" i="1"/>
  <c r="M406" i="1"/>
  <c r="AB406" i="1" s="1"/>
  <c r="V411" i="1"/>
  <c r="AB411" i="1" s="1"/>
  <c r="AB413" i="1"/>
  <c r="P413" i="1"/>
  <c r="S416" i="1"/>
  <c r="AB416" i="1" s="1"/>
  <c r="M418" i="1"/>
  <c r="AB418" i="1" s="1"/>
  <c r="V423" i="1"/>
  <c r="AB423" i="1" s="1"/>
  <c r="AB425" i="1"/>
  <c r="P425" i="1"/>
  <c r="S428" i="1"/>
  <c r="AB428" i="1" s="1"/>
  <c r="M430" i="1"/>
  <c r="AB430" i="1" s="1"/>
  <c r="P437" i="1"/>
  <c r="AB437" i="1" s="1"/>
  <c r="S440" i="1"/>
  <c r="AB440" i="1" s="1"/>
  <c r="M442" i="1"/>
  <c r="AB442" i="1" s="1"/>
  <c r="V447" i="1"/>
  <c r="AB449" i="1"/>
  <c r="P449" i="1"/>
  <c r="S452" i="1"/>
  <c r="M454" i="1"/>
  <c r="AB454" i="1" s="1"/>
  <c r="V459" i="1"/>
  <c r="AB459" i="1" s="1"/>
  <c r="P461" i="1"/>
  <c r="AB461" i="1" s="1"/>
  <c r="S464" i="1"/>
  <c r="AB464" i="1" s="1"/>
  <c r="M466" i="1"/>
  <c r="AB466" i="1" s="1"/>
  <c r="V471" i="1"/>
  <c r="AB471" i="1" s="1"/>
  <c r="AB473" i="1"/>
  <c r="P473" i="1"/>
  <c r="S476" i="1"/>
  <c r="AB476" i="1" s="1"/>
  <c r="M478" i="1"/>
  <c r="AB478" i="1" s="1"/>
  <c r="V483" i="1"/>
  <c r="AB483" i="1" s="1"/>
  <c r="AB485" i="1"/>
  <c r="P485" i="1"/>
  <c r="S488" i="1"/>
  <c r="AB488" i="1" s="1"/>
  <c r="M490" i="1"/>
  <c r="AB490" i="1" s="1"/>
  <c r="V495" i="1"/>
  <c r="AB495" i="1" s="1"/>
  <c r="P497" i="1"/>
  <c r="AB497" i="1" s="1"/>
  <c r="S500" i="1"/>
  <c r="M502" i="1"/>
  <c r="V507" i="1"/>
  <c r="AB507" i="1" s="1"/>
  <c r="P509" i="1"/>
  <c r="AB509" i="1" s="1"/>
  <c r="S512" i="1"/>
  <c r="AB512" i="1" s="1"/>
  <c r="M514" i="1"/>
  <c r="AB514" i="1" s="1"/>
  <c r="V519" i="1"/>
  <c r="AB521" i="1"/>
  <c r="P521" i="1"/>
  <c r="S524" i="1"/>
  <c r="AB524" i="1" s="1"/>
  <c r="M526" i="1"/>
  <c r="AB526" i="1" s="1"/>
  <c r="V531" i="1"/>
  <c r="AB531" i="1" s="1"/>
  <c r="P533" i="1"/>
  <c r="AB533" i="1" s="1"/>
  <c r="M536" i="1"/>
  <c r="AB536" i="1" s="1"/>
  <c r="P539" i="1"/>
  <c r="AB539" i="1" s="1"/>
  <c r="M542" i="1"/>
  <c r="AB542" i="1" s="1"/>
  <c r="P545" i="1"/>
  <c r="AB545" i="1" s="1"/>
  <c r="M548" i="1"/>
  <c r="AB548" i="1" s="1"/>
  <c r="P551" i="1"/>
  <c r="AB551" i="1" s="1"/>
  <c r="M554" i="1"/>
  <c r="AB554" i="1" s="1"/>
  <c r="P557" i="1"/>
  <c r="AB557" i="1" s="1"/>
  <c r="M560" i="1"/>
  <c r="AB560" i="1" s="1"/>
  <c r="P563" i="1"/>
  <c r="AB563" i="1" s="1"/>
  <c r="M566" i="1"/>
  <c r="AB566" i="1" s="1"/>
  <c r="P569" i="1"/>
  <c r="AB569" i="1" s="1"/>
  <c r="M572" i="1"/>
  <c r="AB572" i="1" s="1"/>
  <c r="P575" i="1"/>
  <c r="AB575" i="1" s="1"/>
  <c r="M578" i="1"/>
  <c r="AB578" i="1" s="1"/>
  <c r="P581" i="1"/>
  <c r="AB581" i="1" s="1"/>
  <c r="M584" i="1"/>
  <c r="AB584" i="1" s="1"/>
  <c r="P587" i="1"/>
  <c r="AB587" i="1" s="1"/>
  <c r="M590" i="1"/>
  <c r="AB590" i="1" s="1"/>
  <c r="P593" i="1"/>
  <c r="AB593" i="1" s="1"/>
  <c r="M596" i="1"/>
  <c r="AB596" i="1" s="1"/>
  <c r="P599" i="1"/>
  <c r="AB599" i="1" s="1"/>
  <c r="M602" i="1"/>
  <c r="AB602" i="1" s="1"/>
  <c r="P605" i="1"/>
  <c r="AB605" i="1" s="1"/>
  <c r="M608" i="1"/>
  <c r="AB608" i="1" s="1"/>
  <c r="P611" i="1"/>
  <c r="AB611" i="1" s="1"/>
  <c r="M614" i="1"/>
  <c r="AB614" i="1" s="1"/>
  <c r="P617" i="1"/>
  <c r="AB617" i="1" s="1"/>
  <c r="M620" i="1"/>
  <c r="AB620" i="1" s="1"/>
  <c r="P623" i="1"/>
  <c r="AB623" i="1" s="1"/>
  <c r="M626" i="1"/>
  <c r="AB626" i="1" s="1"/>
  <c r="P629" i="1"/>
  <c r="AB629" i="1" s="1"/>
  <c r="M632" i="1"/>
  <c r="AB632" i="1" s="1"/>
  <c r="P635" i="1"/>
  <c r="AB635" i="1" s="1"/>
  <c r="M638" i="1"/>
  <c r="AB638" i="1" s="1"/>
  <c r="P641" i="1"/>
  <c r="AB641" i="1" s="1"/>
  <c r="M644" i="1"/>
  <c r="AB644" i="1" s="1"/>
  <c r="P647" i="1"/>
  <c r="AB647" i="1" s="1"/>
  <c r="M650" i="1"/>
  <c r="AB650" i="1" s="1"/>
  <c r="P653" i="1"/>
  <c r="AB653" i="1" s="1"/>
  <c r="M656" i="1"/>
  <c r="AB656" i="1" s="1"/>
  <c r="P659" i="1"/>
  <c r="AB659" i="1" s="1"/>
  <c r="M662" i="1"/>
  <c r="AB662" i="1" s="1"/>
  <c r="P665" i="1"/>
  <c r="AB665" i="1" s="1"/>
  <c r="M668" i="1"/>
  <c r="AB668" i="1" s="1"/>
  <c r="P671" i="1"/>
  <c r="AB671" i="1" s="1"/>
  <c r="M674" i="1"/>
  <c r="AB674" i="1" s="1"/>
  <c r="P677" i="1"/>
  <c r="AB677" i="1" s="1"/>
  <c r="M680" i="1"/>
  <c r="AB680" i="1" s="1"/>
  <c r="P683" i="1"/>
  <c r="AB683" i="1" s="1"/>
  <c r="M686" i="1"/>
  <c r="AB686" i="1" s="1"/>
  <c r="P689" i="1"/>
  <c r="AB689" i="1" s="1"/>
  <c r="M692" i="1"/>
  <c r="AB692" i="1" s="1"/>
  <c r="P695" i="1"/>
  <c r="AB695" i="1" s="1"/>
  <c r="M698" i="1"/>
  <c r="AB698" i="1" s="1"/>
  <c r="P701" i="1"/>
  <c r="AB701" i="1" s="1"/>
  <c r="M704" i="1"/>
  <c r="AB704" i="1" s="1"/>
  <c r="P707" i="1"/>
  <c r="AB707" i="1" s="1"/>
  <c r="M710" i="1"/>
  <c r="AB710" i="1" s="1"/>
  <c r="P713" i="1"/>
  <c r="AB713" i="1" s="1"/>
  <c r="M716" i="1"/>
  <c r="AB716" i="1" s="1"/>
  <c r="P719" i="1"/>
  <c r="AB719" i="1" s="1"/>
  <c r="M722" i="1"/>
  <c r="AB722" i="1" s="1"/>
  <c r="P725" i="1"/>
  <c r="AB725" i="1" s="1"/>
  <c r="M728" i="1"/>
  <c r="AB728" i="1" s="1"/>
  <c r="P731" i="1"/>
  <c r="AB731" i="1" s="1"/>
  <c r="M734" i="1"/>
  <c r="AB734" i="1" s="1"/>
  <c r="P737" i="1"/>
  <c r="AB737" i="1" s="1"/>
  <c r="M740" i="1"/>
  <c r="AB740" i="1" s="1"/>
  <c r="P743" i="1"/>
  <c r="AB743" i="1" s="1"/>
  <c r="M746" i="1"/>
  <c r="AB746" i="1" s="1"/>
  <c r="P749" i="1"/>
  <c r="AB749" i="1" s="1"/>
  <c r="M752" i="1"/>
  <c r="AB752" i="1" s="1"/>
  <c r="P755" i="1"/>
  <c r="AB755" i="1" s="1"/>
  <c r="M758" i="1"/>
  <c r="AB758" i="1" s="1"/>
  <c r="P761" i="1"/>
  <c r="AB761" i="1" s="1"/>
  <c r="M764" i="1"/>
  <c r="AB764" i="1" s="1"/>
  <c r="P767" i="1"/>
  <c r="AB767" i="1" s="1"/>
  <c r="M770" i="1"/>
  <c r="AB770" i="1" s="1"/>
  <c r="P773" i="1"/>
  <c r="AB773" i="1" s="1"/>
  <c r="M776" i="1"/>
  <c r="AB776" i="1" s="1"/>
  <c r="P779" i="1"/>
  <c r="AB779" i="1" s="1"/>
  <c r="M782" i="1"/>
  <c r="AB782" i="1" s="1"/>
  <c r="P785" i="1"/>
  <c r="AB785" i="1" s="1"/>
  <c r="M788" i="1"/>
  <c r="AB788" i="1" s="1"/>
  <c r="P791" i="1"/>
  <c r="AB791" i="1" s="1"/>
  <c r="M794" i="1"/>
  <c r="AB794" i="1" s="1"/>
  <c r="P797" i="1"/>
  <c r="AB797" i="1" s="1"/>
  <c r="M800" i="1"/>
  <c r="AB800" i="1" s="1"/>
  <c r="P803" i="1"/>
  <c r="AB803" i="1" s="1"/>
  <c r="M806" i="1"/>
  <c r="AB806" i="1" s="1"/>
  <c r="P809" i="1"/>
  <c r="AB809" i="1" s="1"/>
  <c r="M812" i="1"/>
  <c r="AB812" i="1" s="1"/>
  <c r="P815" i="1"/>
  <c r="AB815" i="1" s="1"/>
  <c r="AB821" i="1"/>
  <c r="AB827" i="1"/>
  <c r="AB833" i="1"/>
  <c r="AB839" i="1"/>
  <c r="AB845" i="1"/>
  <c r="AB851" i="1"/>
  <c r="AB857" i="1"/>
  <c r="AB863" i="1"/>
  <c r="AB869" i="1"/>
  <c r="AB875" i="1"/>
  <c r="AB881" i="1"/>
  <c r="AB887" i="1"/>
  <c r="AB893" i="1"/>
  <c r="AB899" i="1"/>
  <c r="AB905" i="1"/>
  <c r="AB911" i="1"/>
  <c r="AB917" i="1"/>
  <c r="AB923" i="1"/>
  <c r="AB929" i="1"/>
  <c r="AB935" i="1"/>
  <c r="AB939" i="1"/>
  <c r="AB943" i="1"/>
  <c r="AB947" i="1"/>
  <c r="AB951" i="1"/>
  <c r="AB955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36" i="1"/>
  <c r="AB1082" i="1"/>
  <c r="AB1108" i="1"/>
  <c r="AB1176" i="1"/>
  <c r="AB1224" i="1"/>
  <c r="AB1256" i="1"/>
  <c r="AB1061" i="1"/>
  <c r="AB1133" i="1"/>
  <c r="AB1207" i="1"/>
  <c r="AB1222" i="1"/>
  <c r="M1034" i="1"/>
  <c r="AB1034" i="1" s="1"/>
  <c r="S1036" i="1"/>
  <c r="P1039" i="1"/>
  <c r="AB1039" i="1" s="1"/>
  <c r="V1041" i="1"/>
  <c r="AB1041" i="1" s="1"/>
  <c r="M1046" i="1"/>
  <c r="AB1046" i="1" s="1"/>
  <c r="S1048" i="1"/>
  <c r="AB1048" i="1" s="1"/>
  <c r="P1051" i="1"/>
  <c r="AB1051" i="1" s="1"/>
  <c r="V1053" i="1"/>
  <c r="M1058" i="1"/>
  <c r="S1060" i="1"/>
  <c r="AB1060" i="1" s="1"/>
  <c r="AB1063" i="1"/>
  <c r="P1063" i="1"/>
  <c r="V1065" i="1"/>
  <c r="M1070" i="1"/>
  <c r="AB1070" i="1" s="1"/>
  <c r="S1072" i="1"/>
  <c r="AB1072" i="1" s="1"/>
  <c r="P1075" i="1"/>
  <c r="AB1075" i="1" s="1"/>
  <c r="V1077" i="1"/>
  <c r="M1082" i="1"/>
  <c r="S1084" i="1"/>
  <c r="AB1084" i="1" s="1"/>
  <c r="AB1087" i="1"/>
  <c r="P1087" i="1"/>
  <c r="V1089" i="1"/>
  <c r="AB1089" i="1" s="1"/>
  <c r="M1094" i="1"/>
  <c r="AB1094" i="1" s="1"/>
  <c r="S1096" i="1"/>
  <c r="AB1096" i="1" s="1"/>
  <c r="AB1099" i="1"/>
  <c r="P1099" i="1"/>
  <c r="V1101" i="1"/>
  <c r="M1106" i="1"/>
  <c r="AB1106" i="1" s="1"/>
  <c r="S1108" i="1"/>
  <c r="P1111" i="1"/>
  <c r="AB1111" i="1" s="1"/>
  <c r="V1113" i="1"/>
  <c r="AB1113" i="1" s="1"/>
  <c r="M1118" i="1"/>
  <c r="AB1118" i="1" s="1"/>
  <c r="S1120" i="1"/>
  <c r="AB1120" i="1" s="1"/>
  <c r="P1123" i="1"/>
  <c r="AB1123" i="1" s="1"/>
  <c r="V1125" i="1"/>
  <c r="M1130" i="1"/>
  <c r="AB1130" i="1" s="1"/>
  <c r="S1132" i="1"/>
  <c r="AB1132" i="1" s="1"/>
  <c r="AB1135" i="1"/>
  <c r="P1135" i="1"/>
  <c r="V1137" i="1"/>
  <c r="M1142" i="1"/>
  <c r="AB1142" i="1" s="1"/>
  <c r="S1144" i="1"/>
  <c r="P1147" i="1"/>
  <c r="AB1147" i="1" s="1"/>
  <c r="V1149" i="1"/>
  <c r="M1154" i="1"/>
  <c r="S1156" i="1"/>
  <c r="AB1156" i="1" s="1"/>
  <c r="AB1159" i="1"/>
  <c r="P1159" i="1"/>
  <c r="V1161" i="1"/>
  <c r="AB1161" i="1" s="1"/>
  <c r="M1166" i="1"/>
  <c r="AB1166" i="1" s="1"/>
  <c r="S1168" i="1"/>
  <c r="AB1168" i="1" s="1"/>
  <c r="AB1171" i="1"/>
  <c r="P1171" i="1"/>
  <c r="V1173" i="1"/>
  <c r="M1178" i="1"/>
  <c r="AB1178" i="1" s="1"/>
  <c r="S1180" i="1"/>
  <c r="AB1180" i="1" s="1"/>
  <c r="P1183" i="1"/>
  <c r="AB1183" i="1" s="1"/>
  <c r="V1185" i="1"/>
  <c r="AB1185" i="1" s="1"/>
  <c r="M1190" i="1"/>
  <c r="AB1190" i="1" s="1"/>
  <c r="S1192" i="1"/>
  <c r="AB1192" i="1" s="1"/>
  <c r="P1195" i="1"/>
  <c r="AB1195" i="1" s="1"/>
  <c r="S1199" i="1"/>
  <c r="P1204" i="1"/>
  <c r="AB1205" i="1"/>
  <c r="M1214" i="1"/>
  <c r="AB1214" i="1" s="1"/>
  <c r="Z1225" i="1"/>
  <c r="V1226" i="1"/>
  <c r="P1233" i="1"/>
  <c r="S1234" i="1"/>
  <c r="AB1234" i="1" s="1"/>
  <c r="S1236" i="1"/>
  <c r="M1249" i="1"/>
  <c r="AB1257" i="1"/>
  <c r="Z1259" i="1"/>
  <c r="M1260" i="1"/>
  <c r="AB1260" i="1" s="1"/>
  <c r="M1262" i="1"/>
  <c r="V1262" i="1"/>
  <c r="P1266" i="1"/>
  <c r="AB1266" i="1" s="1"/>
  <c r="AB1053" i="1"/>
  <c r="AB1065" i="1"/>
  <c r="AB1077" i="1"/>
  <c r="AB1101" i="1"/>
  <c r="AB1125" i="1"/>
  <c r="AB1137" i="1"/>
  <c r="AB1149" i="1"/>
  <c r="AB1173" i="1"/>
  <c r="AB1245" i="1"/>
  <c r="AB1247" i="1"/>
  <c r="M1038" i="1"/>
  <c r="AB1038" i="1" s="1"/>
  <c r="S1040" i="1"/>
  <c r="P1043" i="1"/>
  <c r="AB1043" i="1" s="1"/>
  <c r="V1045" i="1"/>
  <c r="M1050" i="1"/>
  <c r="S1052" i="1"/>
  <c r="AB1052" i="1" s="1"/>
  <c r="AB1055" i="1"/>
  <c r="P1055" i="1"/>
  <c r="V1057" i="1"/>
  <c r="M1062" i="1"/>
  <c r="AB1062" i="1" s="1"/>
  <c r="S1064" i="1"/>
  <c r="AB1064" i="1" s="1"/>
  <c r="AB1067" i="1"/>
  <c r="P1067" i="1"/>
  <c r="V1069" i="1"/>
  <c r="M1074" i="1"/>
  <c r="AB1074" i="1" s="1"/>
  <c r="S1076" i="1"/>
  <c r="P1079" i="1"/>
  <c r="AB1079" i="1" s="1"/>
  <c r="V1081" i="1"/>
  <c r="M1086" i="1"/>
  <c r="AB1086" i="1" s="1"/>
  <c r="S1088" i="1"/>
  <c r="AB1088" i="1" s="1"/>
  <c r="P1091" i="1"/>
  <c r="AB1091" i="1" s="1"/>
  <c r="V1093" i="1"/>
  <c r="M1098" i="1"/>
  <c r="S1100" i="1"/>
  <c r="AB1100" i="1" s="1"/>
  <c r="AB1103" i="1"/>
  <c r="P1103" i="1"/>
  <c r="V1105" i="1"/>
  <c r="M1110" i="1"/>
  <c r="AB1110" i="1" s="1"/>
  <c r="S1112" i="1"/>
  <c r="P1115" i="1"/>
  <c r="AB1115" i="1" s="1"/>
  <c r="V1117" i="1"/>
  <c r="M1122" i="1"/>
  <c r="S1124" i="1"/>
  <c r="AB1124" i="1" s="1"/>
  <c r="AB1127" i="1"/>
  <c r="P1127" i="1"/>
  <c r="V1129" i="1"/>
  <c r="M1134" i="1"/>
  <c r="AB1134" i="1" s="1"/>
  <c r="S1136" i="1"/>
  <c r="AB1136" i="1" s="1"/>
  <c r="AB1139" i="1"/>
  <c r="P1139" i="1"/>
  <c r="V1141" i="1"/>
  <c r="M1146" i="1"/>
  <c r="AB1146" i="1" s="1"/>
  <c r="S1148" i="1"/>
  <c r="AB1148" i="1" s="1"/>
  <c r="P1151" i="1"/>
  <c r="AB1151" i="1" s="1"/>
  <c r="V1153" i="1"/>
  <c r="M1158" i="1"/>
  <c r="AB1158" i="1" s="1"/>
  <c r="S1160" i="1"/>
  <c r="AB1160" i="1" s="1"/>
  <c r="P1163" i="1"/>
  <c r="AB1163" i="1" s="1"/>
  <c r="V1165" i="1"/>
  <c r="M1170" i="1"/>
  <c r="AB1170" i="1" s="1"/>
  <c r="S1172" i="1"/>
  <c r="AB1172" i="1" s="1"/>
  <c r="AB1175" i="1"/>
  <c r="P1175" i="1"/>
  <c r="V1177" i="1"/>
  <c r="M1182" i="1"/>
  <c r="AB1182" i="1" s="1"/>
  <c r="S1184" i="1"/>
  <c r="AB1184" i="1" s="1"/>
  <c r="P1187" i="1"/>
  <c r="AB1187" i="1" s="1"/>
  <c r="V1189" i="1"/>
  <c r="M1194" i="1"/>
  <c r="AB1194" i="1" s="1"/>
  <c r="Z1201" i="1"/>
  <c r="V1202" i="1"/>
  <c r="P1209" i="1"/>
  <c r="S1210" i="1"/>
  <c r="AB1210" i="1" s="1"/>
  <c r="S1212" i="1"/>
  <c r="V1219" i="1"/>
  <c r="M1225" i="1"/>
  <c r="AB1225" i="1" s="1"/>
  <c r="Z1235" i="1"/>
  <c r="M1236" i="1"/>
  <c r="AB1236" i="1" s="1"/>
  <c r="S1247" i="1"/>
  <c r="P1252" i="1"/>
  <c r="V1264" i="1"/>
  <c r="AB1288" i="1"/>
  <c r="AB1312" i="1"/>
  <c r="AB1336" i="1"/>
  <c r="AB1045" i="1"/>
  <c r="AB1057" i="1"/>
  <c r="AB1069" i="1"/>
  <c r="AB1081" i="1"/>
  <c r="AB1093" i="1"/>
  <c r="AB1105" i="1"/>
  <c r="AB1117" i="1"/>
  <c r="AB1129" i="1"/>
  <c r="AB1141" i="1"/>
  <c r="AB1153" i="1"/>
  <c r="AB1165" i="1"/>
  <c r="AB1177" i="1"/>
  <c r="AB1189" i="1"/>
  <c r="AB1209" i="1"/>
  <c r="AB1246" i="1"/>
  <c r="AB1262" i="1"/>
  <c r="AB1338" i="1"/>
  <c r="AB1595" i="1"/>
  <c r="AB1035" i="1"/>
  <c r="P1035" i="1"/>
  <c r="V1037" i="1"/>
  <c r="AB1037" i="1" s="1"/>
  <c r="M1042" i="1"/>
  <c r="AB1042" i="1" s="1"/>
  <c r="S1044" i="1"/>
  <c r="AB1044" i="1" s="1"/>
  <c r="P1047" i="1"/>
  <c r="AB1047" i="1" s="1"/>
  <c r="V1049" i="1"/>
  <c r="AB1049" i="1" s="1"/>
  <c r="M1054" i="1"/>
  <c r="AB1054" i="1" s="1"/>
  <c r="S1056" i="1"/>
  <c r="AB1056" i="1" s="1"/>
  <c r="P1059" i="1"/>
  <c r="AB1059" i="1" s="1"/>
  <c r="V1061" i="1"/>
  <c r="M1066" i="1"/>
  <c r="AB1066" i="1" s="1"/>
  <c r="S1068" i="1"/>
  <c r="AB1068" i="1" s="1"/>
  <c r="AB1071" i="1"/>
  <c r="P1071" i="1"/>
  <c r="V1073" i="1"/>
  <c r="AB1073" i="1" s="1"/>
  <c r="M1078" i="1"/>
  <c r="AB1078" i="1" s="1"/>
  <c r="S1080" i="1"/>
  <c r="AB1080" i="1" s="1"/>
  <c r="P1083" i="1"/>
  <c r="AB1083" i="1" s="1"/>
  <c r="V1085" i="1"/>
  <c r="AB1085" i="1" s="1"/>
  <c r="M1090" i="1"/>
  <c r="AB1090" i="1" s="1"/>
  <c r="S1092" i="1"/>
  <c r="AB1092" i="1" s="1"/>
  <c r="AB1095" i="1"/>
  <c r="P1095" i="1"/>
  <c r="V1097" i="1"/>
  <c r="AB1097" i="1" s="1"/>
  <c r="M1102" i="1"/>
  <c r="AB1102" i="1" s="1"/>
  <c r="S1104" i="1"/>
  <c r="AB1104" i="1" s="1"/>
  <c r="AB1107" i="1"/>
  <c r="P1107" i="1"/>
  <c r="V1109" i="1"/>
  <c r="AB1109" i="1" s="1"/>
  <c r="M1114" i="1"/>
  <c r="AB1114" i="1" s="1"/>
  <c r="S1116" i="1"/>
  <c r="AB1116" i="1" s="1"/>
  <c r="P1119" i="1"/>
  <c r="AB1119" i="1" s="1"/>
  <c r="V1121" i="1"/>
  <c r="AB1121" i="1" s="1"/>
  <c r="M1126" i="1"/>
  <c r="AB1126" i="1" s="1"/>
  <c r="S1128" i="1"/>
  <c r="AB1128" i="1" s="1"/>
  <c r="P1131" i="1"/>
  <c r="AB1131" i="1" s="1"/>
  <c r="V1133" i="1"/>
  <c r="M1138" i="1"/>
  <c r="AB1138" i="1" s="1"/>
  <c r="S1140" i="1"/>
  <c r="AB1140" i="1" s="1"/>
  <c r="AB1143" i="1"/>
  <c r="P1143" i="1"/>
  <c r="V1145" i="1"/>
  <c r="AB1145" i="1" s="1"/>
  <c r="M1150" i="1"/>
  <c r="AB1150" i="1" s="1"/>
  <c r="S1152" i="1"/>
  <c r="AB1152" i="1" s="1"/>
  <c r="P1155" i="1"/>
  <c r="AB1155" i="1" s="1"/>
  <c r="V1157" i="1"/>
  <c r="AB1157" i="1" s="1"/>
  <c r="M1162" i="1"/>
  <c r="AB1162" i="1" s="1"/>
  <c r="S1164" i="1"/>
  <c r="AB1164" i="1" s="1"/>
  <c r="AB1167" i="1"/>
  <c r="P1167" i="1"/>
  <c r="V1169" i="1"/>
  <c r="AB1169" i="1" s="1"/>
  <c r="M1174" i="1"/>
  <c r="AB1174" i="1" s="1"/>
  <c r="S1176" i="1"/>
  <c r="AB1179" i="1"/>
  <c r="P1179" i="1"/>
  <c r="V1181" i="1"/>
  <c r="AB1181" i="1" s="1"/>
  <c r="M1186" i="1"/>
  <c r="AB1186" i="1" s="1"/>
  <c r="S1188" i="1"/>
  <c r="AB1188" i="1" s="1"/>
  <c r="P1191" i="1"/>
  <c r="AB1191" i="1" s="1"/>
  <c r="V1193" i="1"/>
  <c r="AB1193" i="1" s="1"/>
  <c r="V1195" i="1"/>
  <c r="AB1197" i="1"/>
  <c r="M1201" i="1"/>
  <c r="AB1201" i="1" s="1"/>
  <c r="AB1202" i="1"/>
  <c r="Z1211" i="1"/>
  <c r="M1212" i="1"/>
  <c r="V1217" i="1"/>
  <c r="AB1217" i="1" s="1"/>
  <c r="AB1219" i="1"/>
  <c r="P1219" i="1"/>
  <c r="S1223" i="1"/>
  <c r="P1228" i="1"/>
  <c r="AB1229" i="1"/>
  <c r="AB1237" i="1"/>
  <c r="M1238" i="1"/>
  <c r="AB1238" i="1" s="1"/>
  <c r="Z1249" i="1"/>
  <c r="V1250" i="1"/>
  <c r="AB1250" i="1" s="1"/>
  <c r="S1258" i="1"/>
  <c r="AB1258" i="1" s="1"/>
  <c r="S1260" i="1"/>
  <c r="V1267" i="1"/>
  <c r="AB1267" i="1" s="1"/>
  <c r="AB1270" i="1"/>
  <c r="AB1272" i="1"/>
  <c r="AB1282" i="1"/>
  <c r="AB1284" i="1"/>
  <c r="AB1294" i="1"/>
  <c r="AB1296" i="1"/>
  <c r="AB1306" i="1"/>
  <c r="AB1308" i="1"/>
  <c r="AB1318" i="1"/>
  <c r="AB1320" i="1"/>
  <c r="AB1330" i="1"/>
  <c r="AB1332" i="1"/>
  <c r="AB1342" i="1"/>
  <c r="AB1344" i="1"/>
  <c r="AB1261" i="1"/>
  <c r="AB1333" i="1"/>
  <c r="AB1583" i="1"/>
  <c r="V1197" i="1"/>
  <c r="P1199" i="1"/>
  <c r="AB1199" i="1" s="1"/>
  <c r="S1202" i="1"/>
  <c r="Z1203" i="1"/>
  <c r="M1204" i="1"/>
  <c r="V1209" i="1"/>
  <c r="P1211" i="1"/>
  <c r="AB1211" i="1" s="1"/>
  <c r="S1214" i="1"/>
  <c r="Z1215" i="1"/>
  <c r="M1216" i="1"/>
  <c r="AB1216" i="1" s="1"/>
  <c r="V1221" i="1"/>
  <c r="AB1221" i="1" s="1"/>
  <c r="P1223" i="1"/>
  <c r="AB1223" i="1" s="1"/>
  <c r="S1226" i="1"/>
  <c r="AB1226" i="1" s="1"/>
  <c r="Z1227" i="1"/>
  <c r="M1228" i="1"/>
  <c r="AB1228" i="1" s="1"/>
  <c r="V1233" i="1"/>
  <c r="AB1233" i="1" s="1"/>
  <c r="P1235" i="1"/>
  <c r="AB1235" i="1" s="1"/>
  <c r="S1238" i="1"/>
  <c r="Z1239" i="1"/>
  <c r="AB1249" i="1"/>
  <c r="Z1251" i="1"/>
  <c r="AB1251" i="1" s="1"/>
  <c r="P1259" i="1"/>
  <c r="AB1259" i="1" s="1"/>
  <c r="S1262" i="1"/>
  <c r="Z1263" i="1"/>
  <c r="M1264" i="1"/>
  <c r="AB1264" i="1" s="1"/>
  <c r="V1269" i="1"/>
  <c r="AB1269" i="1" s="1"/>
  <c r="P1271" i="1"/>
  <c r="AB1271" i="1" s="1"/>
  <c r="S1274" i="1"/>
  <c r="AB1274" i="1" s="1"/>
  <c r="Z1275" i="1"/>
  <c r="M1276" i="1"/>
  <c r="AB1276" i="1" s="1"/>
  <c r="V1281" i="1"/>
  <c r="AB1281" i="1" s="1"/>
  <c r="P1283" i="1"/>
  <c r="AB1283" i="1" s="1"/>
  <c r="S1286" i="1"/>
  <c r="AB1286" i="1" s="1"/>
  <c r="Z1287" i="1"/>
  <c r="M1288" i="1"/>
  <c r="V1293" i="1"/>
  <c r="AB1293" i="1" s="1"/>
  <c r="P1295" i="1"/>
  <c r="AB1295" i="1" s="1"/>
  <c r="S1298" i="1"/>
  <c r="AB1298" i="1" s="1"/>
  <c r="Z1299" i="1"/>
  <c r="M1300" i="1"/>
  <c r="AB1300" i="1" s="1"/>
  <c r="V1305" i="1"/>
  <c r="AB1305" i="1" s="1"/>
  <c r="P1307" i="1"/>
  <c r="AB1307" i="1" s="1"/>
  <c r="S1310" i="1"/>
  <c r="AB1310" i="1" s="1"/>
  <c r="Z1311" i="1"/>
  <c r="M1312" i="1"/>
  <c r="V1317" i="1"/>
  <c r="AB1317" i="1" s="1"/>
  <c r="P1319" i="1"/>
  <c r="AB1319" i="1" s="1"/>
  <c r="S1322" i="1"/>
  <c r="AB1322" i="1" s="1"/>
  <c r="Z1323" i="1"/>
  <c r="M1324" i="1"/>
  <c r="AB1324" i="1" s="1"/>
  <c r="V1329" i="1"/>
  <c r="AB1329" i="1" s="1"/>
  <c r="P1331" i="1"/>
  <c r="AB1331" i="1" s="1"/>
  <c r="S1334" i="1"/>
  <c r="AB1334" i="1" s="1"/>
  <c r="Z1335" i="1"/>
  <c r="M1336" i="1"/>
  <c r="V1341" i="1"/>
  <c r="AB1341" i="1" s="1"/>
  <c r="P1343" i="1"/>
  <c r="AB1343" i="1" s="1"/>
  <c r="S1346" i="1"/>
  <c r="AB1346" i="1" s="1"/>
  <c r="Z1347" i="1"/>
  <c r="M1348" i="1"/>
  <c r="AB1348" i="1" s="1"/>
  <c r="AB1353" i="1"/>
  <c r="M1354" i="1"/>
  <c r="V1354" i="1"/>
  <c r="AB1355" i="1"/>
  <c r="M1356" i="1"/>
  <c r="V1356" i="1"/>
  <c r="AB1357" i="1"/>
  <c r="M1358" i="1"/>
  <c r="V1358" i="1"/>
  <c r="AB1359" i="1"/>
  <c r="M1360" i="1"/>
  <c r="V1360" i="1"/>
  <c r="AB1361" i="1"/>
  <c r="M1362" i="1"/>
  <c r="V1362" i="1"/>
  <c r="AB1363" i="1"/>
  <c r="M1364" i="1"/>
  <c r="V1364" i="1"/>
  <c r="AB1365" i="1"/>
  <c r="M1366" i="1"/>
  <c r="V1366" i="1"/>
  <c r="AB1367" i="1"/>
  <c r="M1368" i="1"/>
  <c r="V1368" i="1"/>
  <c r="AB1369" i="1"/>
  <c r="M1370" i="1"/>
  <c r="V1370" i="1"/>
  <c r="AB1371" i="1"/>
  <c r="M1372" i="1"/>
  <c r="V1372" i="1"/>
  <c r="AB1373" i="1"/>
  <c r="M1374" i="1"/>
  <c r="V1374" i="1"/>
  <c r="AB1375" i="1"/>
  <c r="M1376" i="1"/>
  <c r="V1376" i="1"/>
  <c r="AB1377" i="1"/>
  <c r="M1378" i="1"/>
  <c r="V1378" i="1"/>
  <c r="AB1379" i="1"/>
  <c r="M1380" i="1"/>
  <c r="V1380" i="1"/>
  <c r="AB1381" i="1"/>
  <c r="M1382" i="1"/>
  <c r="V1382" i="1"/>
  <c r="AB1383" i="1"/>
  <c r="M1384" i="1"/>
  <c r="V1384" i="1"/>
  <c r="AB1385" i="1"/>
  <c r="M1386" i="1"/>
  <c r="V1386" i="1"/>
  <c r="AB1387" i="1"/>
  <c r="M1388" i="1"/>
  <c r="V1388" i="1"/>
  <c r="AB1389" i="1"/>
  <c r="M1390" i="1"/>
  <c r="V1390" i="1"/>
  <c r="AB1391" i="1"/>
  <c r="M1392" i="1"/>
  <c r="V1392" i="1"/>
  <c r="AB1393" i="1"/>
  <c r="M1394" i="1"/>
  <c r="V1394" i="1"/>
  <c r="AB1395" i="1"/>
  <c r="M1396" i="1"/>
  <c r="V1396" i="1"/>
  <c r="AB1397" i="1"/>
  <c r="M1398" i="1"/>
  <c r="V1398" i="1"/>
  <c r="AB1399" i="1"/>
  <c r="M1400" i="1"/>
  <c r="V1400" i="1"/>
  <c r="AB1401" i="1"/>
  <c r="M1402" i="1"/>
  <c r="V1402" i="1"/>
  <c r="AB1403" i="1"/>
  <c r="M1404" i="1"/>
  <c r="V1404" i="1"/>
  <c r="AB1405" i="1"/>
  <c r="M1406" i="1"/>
  <c r="V1406" i="1"/>
  <c r="AB1407" i="1"/>
  <c r="M1408" i="1"/>
  <c r="V1408" i="1"/>
  <c r="AB1409" i="1"/>
  <c r="M1410" i="1"/>
  <c r="V1410" i="1"/>
  <c r="AB1411" i="1"/>
  <c r="M1412" i="1"/>
  <c r="V1412" i="1"/>
  <c r="AB1413" i="1"/>
  <c r="M1414" i="1"/>
  <c r="V1414" i="1"/>
  <c r="AB1415" i="1"/>
  <c r="M1416" i="1"/>
  <c r="V1416" i="1"/>
  <c r="AB1417" i="1"/>
  <c r="M1418" i="1"/>
  <c r="V1418" i="1"/>
  <c r="AB1419" i="1"/>
  <c r="M1420" i="1"/>
  <c r="V1420" i="1"/>
  <c r="AB1421" i="1"/>
  <c r="M1422" i="1"/>
  <c r="V1422" i="1"/>
  <c r="AB1423" i="1"/>
  <c r="M1424" i="1"/>
  <c r="V1424" i="1"/>
  <c r="AB1425" i="1"/>
  <c r="M1426" i="1"/>
  <c r="V1426" i="1"/>
  <c r="AB1427" i="1"/>
  <c r="M1428" i="1"/>
  <c r="V1428" i="1"/>
  <c r="AB1429" i="1"/>
  <c r="M1430" i="1"/>
  <c r="V1430" i="1"/>
  <c r="AB1431" i="1"/>
  <c r="M1432" i="1"/>
  <c r="V1432" i="1"/>
  <c r="AB1433" i="1"/>
  <c r="M1434" i="1"/>
  <c r="V1434" i="1"/>
  <c r="AB1435" i="1"/>
  <c r="M1436" i="1"/>
  <c r="V1436" i="1"/>
  <c r="AB1437" i="1"/>
  <c r="M1438" i="1"/>
  <c r="V1438" i="1"/>
  <c r="AB1439" i="1"/>
  <c r="M1440" i="1"/>
  <c r="V1440" i="1"/>
  <c r="AB1441" i="1"/>
  <c r="M1442" i="1"/>
  <c r="V1442" i="1"/>
  <c r="AB1443" i="1"/>
  <c r="M1444" i="1"/>
  <c r="V1444" i="1"/>
  <c r="AB1445" i="1"/>
  <c r="M1446" i="1"/>
  <c r="V1446" i="1"/>
  <c r="AB1447" i="1"/>
  <c r="M1448" i="1"/>
  <c r="V1448" i="1"/>
  <c r="AB1449" i="1"/>
  <c r="M1450" i="1"/>
  <c r="V1450" i="1"/>
  <c r="AB1451" i="1"/>
  <c r="M1452" i="1"/>
  <c r="V1452" i="1"/>
  <c r="AB1453" i="1"/>
  <c r="M1454" i="1"/>
  <c r="V1454" i="1"/>
  <c r="AB1455" i="1"/>
  <c r="M1456" i="1"/>
  <c r="V1456" i="1"/>
  <c r="AB1457" i="1"/>
  <c r="M1458" i="1"/>
  <c r="V1458" i="1"/>
  <c r="AB1459" i="1"/>
  <c r="M1460" i="1"/>
  <c r="V1460" i="1"/>
  <c r="AB1461" i="1"/>
  <c r="M1462" i="1"/>
  <c r="V1462" i="1"/>
  <c r="AB1463" i="1"/>
  <c r="M1464" i="1"/>
  <c r="V1464" i="1"/>
  <c r="AB1465" i="1"/>
  <c r="M1466" i="1"/>
  <c r="V1466" i="1"/>
  <c r="AB1467" i="1"/>
  <c r="M1468" i="1"/>
  <c r="V1468" i="1"/>
  <c r="AB1469" i="1"/>
  <c r="M1470" i="1"/>
  <c r="V1470" i="1"/>
  <c r="AB1471" i="1"/>
  <c r="M1472" i="1"/>
  <c r="V1472" i="1"/>
  <c r="AB1473" i="1"/>
  <c r="M1474" i="1"/>
  <c r="V1474" i="1"/>
  <c r="AB1475" i="1"/>
  <c r="M1476" i="1"/>
  <c r="V1476" i="1"/>
  <c r="AB1477" i="1"/>
  <c r="M1478" i="1"/>
  <c r="V1478" i="1"/>
  <c r="AB1479" i="1"/>
  <c r="M1480" i="1"/>
  <c r="V1480" i="1"/>
  <c r="AB1481" i="1"/>
  <c r="M1482" i="1"/>
  <c r="V1482" i="1"/>
  <c r="AB1483" i="1"/>
  <c r="M1484" i="1"/>
  <c r="V1484" i="1"/>
  <c r="AB1485" i="1"/>
  <c r="M1486" i="1"/>
  <c r="V1486" i="1"/>
  <c r="AB1487" i="1"/>
  <c r="M1488" i="1"/>
  <c r="V1488" i="1"/>
  <c r="AB1489" i="1"/>
  <c r="M1490" i="1"/>
  <c r="V1490" i="1"/>
  <c r="AB1491" i="1"/>
  <c r="M1492" i="1"/>
  <c r="V1492" i="1"/>
  <c r="AB1493" i="1"/>
  <c r="M1494" i="1"/>
  <c r="V1494" i="1"/>
  <c r="AB1495" i="1"/>
  <c r="M1496" i="1"/>
  <c r="V1496" i="1"/>
  <c r="AB1497" i="1"/>
  <c r="M1498" i="1"/>
  <c r="V1498" i="1"/>
  <c r="AB1499" i="1"/>
  <c r="M1500" i="1"/>
  <c r="V1500" i="1"/>
  <c r="AB1501" i="1"/>
  <c r="M1502" i="1"/>
  <c r="V1502" i="1"/>
  <c r="AB1503" i="1"/>
  <c r="M1504" i="1"/>
  <c r="V1504" i="1"/>
  <c r="AB1505" i="1"/>
  <c r="M1506" i="1"/>
  <c r="V1506" i="1"/>
  <c r="AB1507" i="1"/>
  <c r="M1508" i="1"/>
  <c r="V1508" i="1"/>
  <c r="AB1509" i="1"/>
  <c r="M1510" i="1"/>
  <c r="V1510" i="1"/>
  <c r="AB1511" i="1"/>
  <c r="M1512" i="1"/>
  <c r="V1512" i="1"/>
  <c r="AB1513" i="1"/>
  <c r="M1514" i="1"/>
  <c r="V1514" i="1"/>
  <c r="AB1515" i="1"/>
  <c r="AB1518" i="1"/>
  <c r="AB1521" i="1"/>
  <c r="AB1524" i="1"/>
  <c r="AB1527" i="1"/>
  <c r="AB1530" i="1"/>
  <c r="AB1533" i="1"/>
  <c r="AB1536" i="1"/>
  <c r="AB1539" i="1"/>
  <c r="AB1542" i="1"/>
  <c r="AB1545" i="1"/>
  <c r="AB1548" i="1"/>
  <c r="AB1551" i="1"/>
  <c r="AB1554" i="1"/>
  <c r="AB1557" i="1"/>
  <c r="AB1560" i="1"/>
  <c r="AB1563" i="1"/>
  <c r="AB1566" i="1"/>
  <c r="AB1569" i="1"/>
  <c r="AB1291" i="1"/>
  <c r="AB1516" i="1"/>
  <c r="AB1519" i="1"/>
  <c r="AB1522" i="1"/>
  <c r="AB1525" i="1"/>
  <c r="AB1528" i="1"/>
  <c r="AB1531" i="1"/>
  <c r="AB1534" i="1"/>
  <c r="AB1537" i="1"/>
  <c r="AB1540" i="1"/>
  <c r="AB1543" i="1"/>
  <c r="AB1546" i="1"/>
  <c r="AB1549" i="1"/>
  <c r="AB1552" i="1"/>
  <c r="AB1555" i="1"/>
  <c r="AB1558" i="1"/>
  <c r="AB1561" i="1"/>
  <c r="AB1564" i="1"/>
  <c r="AB1570" i="1"/>
  <c r="AB1607" i="1"/>
  <c r="AB1616" i="1"/>
  <c r="AB1652" i="1"/>
  <c r="AB1688" i="1"/>
  <c r="AB1724" i="1"/>
  <c r="AB1760" i="1"/>
  <c r="AB1796" i="1"/>
  <c r="AB1832" i="1"/>
  <c r="AB1868" i="1"/>
  <c r="AB1904" i="1"/>
  <c r="AB1940" i="1"/>
  <c r="AB1976" i="1"/>
  <c r="AB2012" i="1"/>
  <c r="AB2048" i="1"/>
  <c r="AB1265" i="1"/>
  <c r="AB1277" i="1"/>
  <c r="AB1289" i="1"/>
  <c r="AB1301" i="1"/>
  <c r="AB1313" i="1"/>
  <c r="AB1325" i="1"/>
  <c r="AB1337" i="1"/>
  <c r="AB1349" i="1"/>
  <c r="AB1360" i="1"/>
  <c r="AB1372" i="1"/>
  <c r="AB1384" i="1"/>
  <c r="AB1396" i="1"/>
  <c r="AB1408" i="1"/>
  <c r="AB1420" i="1"/>
  <c r="AB1432" i="1"/>
  <c r="AB1444" i="1"/>
  <c r="AB1456" i="1"/>
  <c r="AB1468" i="1"/>
  <c r="AB1480" i="1"/>
  <c r="AB1492" i="1"/>
  <c r="AB1504" i="1"/>
  <c r="S1567" i="1"/>
  <c r="AB1567" i="1" s="1"/>
  <c r="S1570" i="1"/>
  <c r="P1571" i="1"/>
  <c r="M1572" i="1"/>
  <c r="AB1572" i="1" s="1"/>
  <c r="V1572" i="1"/>
  <c r="S1573" i="1"/>
  <c r="AB1573" i="1" s="1"/>
  <c r="P1574" i="1"/>
  <c r="AB1574" i="1" s="1"/>
  <c r="M1575" i="1"/>
  <c r="AB1575" i="1" s="1"/>
  <c r="V1575" i="1"/>
  <c r="S1576" i="1"/>
  <c r="AB1576" i="1" s="1"/>
  <c r="P1577" i="1"/>
  <c r="M1578" i="1"/>
  <c r="AB1578" i="1" s="1"/>
  <c r="V1578" i="1"/>
  <c r="P1581" i="1"/>
  <c r="AB1581" i="1" s="1"/>
  <c r="AB1606" i="1"/>
  <c r="Z1195" i="1"/>
  <c r="M1196" i="1"/>
  <c r="AB1196" i="1" s="1"/>
  <c r="V1201" i="1"/>
  <c r="P1203" i="1"/>
  <c r="AB1203" i="1" s="1"/>
  <c r="S1206" i="1"/>
  <c r="AB1206" i="1" s="1"/>
  <c r="Z1207" i="1"/>
  <c r="M1208" i="1"/>
  <c r="AB1208" i="1" s="1"/>
  <c r="V1213" i="1"/>
  <c r="AB1213" i="1" s="1"/>
  <c r="P1215" i="1"/>
  <c r="AB1215" i="1" s="1"/>
  <c r="S1218" i="1"/>
  <c r="AB1218" i="1" s="1"/>
  <c r="Z1219" i="1"/>
  <c r="M1220" i="1"/>
  <c r="AB1220" i="1" s="1"/>
  <c r="V1225" i="1"/>
  <c r="P1227" i="1"/>
  <c r="AB1227" i="1" s="1"/>
  <c r="S1230" i="1"/>
  <c r="AB1230" i="1" s="1"/>
  <c r="Z1231" i="1"/>
  <c r="AB1231" i="1" s="1"/>
  <c r="M1232" i="1"/>
  <c r="AB1232" i="1" s="1"/>
  <c r="V1237" i="1"/>
  <c r="P1239" i="1"/>
  <c r="AB1239" i="1" s="1"/>
  <c r="AB1241" i="1"/>
  <c r="Z1243" i="1"/>
  <c r="AB1243" i="1" s="1"/>
  <c r="AB1253" i="1"/>
  <c r="Z1255" i="1"/>
  <c r="AB1255" i="1" s="1"/>
  <c r="V1261" i="1"/>
  <c r="P1263" i="1"/>
  <c r="AB1263" i="1" s="1"/>
  <c r="S1266" i="1"/>
  <c r="Z1267" i="1"/>
  <c r="M1268" i="1"/>
  <c r="AB1268" i="1" s="1"/>
  <c r="V1273" i="1"/>
  <c r="AB1273" i="1" s="1"/>
  <c r="P1275" i="1"/>
  <c r="AB1275" i="1" s="1"/>
  <c r="S1278" i="1"/>
  <c r="AB1278" i="1" s="1"/>
  <c r="Z1279" i="1"/>
  <c r="AB1279" i="1" s="1"/>
  <c r="M1280" i="1"/>
  <c r="AB1280" i="1" s="1"/>
  <c r="V1285" i="1"/>
  <c r="AB1285" i="1" s="1"/>
  <c r="P1287" i="1"/>
  <c r="AB1287" i="1" s="1"/>
  <c r="S1290" i="1"/>
  <c r="AB1290" i="1" s="1"/>
  <c r="Z1291" i="1"/>
  <c r="M1292" i="1"/>
  <c r="AB1292" i="1" s="1"/>
  <c r="V1297" i="1"/>
  <c r="AB1297" i="1" s="1"/>
  <c r="P1299" i="1"/>
  <c r="AB1299" i="1" s="1"/>
  <c r="S1302" i="1"/>
  <c r="AB1302" i="1" s="1"/>
  <c r="Z1303" i="1"/>
  <c r="AB1303" i="1" s="1"/>
  <c r="M1304" i="1"/>
  <c r="AB1304" i="1" s="1"/>
  <c r="V1309" i="1"/>
  <c r="AB1309" i="1" s="1"/>
  <c r="P1311" i="1"/>
  <c r="AB1311" i="1" s="1"/>
  <c r="S1314" i="1"/>
  <c r="AB1314" i="1" s="1"/>
  <c r="Z1315" i="1"/>
  <c r="AB1315" i="1" s="1"/>
  <c r="M1316" i="1"/>
  <c r="AB1316" i="1" s="1"/>
  <c r="V1321" i="1"/>
  <c r="AB1321" i="1" s="1"/>
  <c r="P1323" i="1"/>
  <c r="AB1323" i="1" s="1"/>
  <c r="S1326" i="1"/>
  <c r="AB1326" i="1" s="1"/>
  <c r="Z1327" i="1"/>
  <c r="AB1327" i="1" s="1"/>
  <c r="M1328" i="1"/>
  <c r="AB1328" i="1" s="1"/>
  <c r="V1333" i="1"/>
  <c r="P1335" i="1"/>
  <c r="AB1335" i="1" s="1"/>
  <c r="S1338" i="1"/>
  <c r="Z1339" i="1"/>
  <c r="AB1339" i="1" s="1"/>
  <c r="M1340" i="1"/>
  <c r="AB1340" i="1" s="1"/>
  <c r="V1345" i="1"/>
  <c r="AB1345" i="1" s="1"/>
  <c r="P1347" i="1"/>
  <c r="AB1347" i="1" s="1"/>
  <c r="S1350" i="1"/>
  <c r="AB1350" i="1" s="1"/>
  <c r="Z1351" i="1"/>
  <c r="AB1351" i="1" s="1"/>
  <c r="M1352" i="1"/>
  <c r="AB1352" i="1" s="1"/>
  <c r="S1354" i="1"/>
  <c r="AB1354" i="1" s="1"/>
  <c r="S1356" i="1"/>
  <c r="AB1356" i="1" s="1"/>
  <c r="S1358" i="1"/>
  <c r="AB1358" i="1" s="1"/>
  <c r="S1360" i="1"/>
  <c r="S1362" i="1"/>
  <c r="AB1362" i="1" s="1"/>
  <c r="S1364" i="1"/>
  <c r="AB1364" i="1" s="1"/>
  <c r="S1366" i="1"/>
  <c r="AB1366" i="1" s="1"/>
  <c r="S1368" i="1"/>
  <c r="AB1368" i="1" s="1"/>
  <c r="S1370" i="1"/>
  <c r="AB1370" i="1" s="1"/>
  <c r="S1372" i="1"/>
  <c r="S1374" i="1"/>
  <c r="AB1374" i="1" s="1"/>
  <c r="S1376" i="1"/>
  <c r="AB1376" i="1" s="1"/>
  <c r="S1378" i="1"/>
  <c r="AB1378" i="1" s="1"/>
  <c r="S1380" i="1"/>
  <c r="AB1380" i="1" s="1"/>
  <c r="S1382" i="1"/>
  <c r="AB1382" i="1" s="1"/>
  <c r="S1384" i="1"/>
  <c r="S1386" i="1"/>
  <c r="AB1386" i="1" s="1"/>
  <c r="S1388" i="1"/>
  <c r="AB1388" i="1" s="1"/>
  <c r="S1390" i="1"/>
  <c r="AB1390" i="1" s="1"/>
  <c r="S1392" i="1"/>
  <c r="AB1392" i="1" s="1"/>
  <c r="S1394" i="1"/>
  <c r="AB1394" i="1" s="1"/>
  <c r="S1396" i="1"/>
  <c r="S1398" i="1"/>
  <c r="AB1398" i="1" s="1"/>
  <c r="S1400" i="1"/>
  <c r="AB1400" i="1" s="1"/>
  <c r="S1402" i="1"/>
  <c r="AB1402" i="1" s="1"/>
  <c r="S1404" i="1"/>
  <c r="AB1404" i="1" s="1"/>
  <c r="S1406" i="1"/>
  <c r="AB1406" i="1" s="1"/>
  <c r="S1408" i="1"/>
  <c r="S1410" i="1"/>
  <c r="AB1410" i="1" s="1"/>
  <c r="S1412" i="1"/>
  <c r="AB1412" i="1" s="1"/>
  <c r="S1414" i="1"/>
  <c r="AB1414" i="1" s="1"/>
  <c r="S1416" i="1"/>
  <c r="AB1416" i="1" s="1"/>
  <c r="S1418" i="1"/>
  <c r="AB1418" i="1" s="1"/>
  <c r="S1420" i="1"/>
  <c r="S1422" i="1"/>
  <c r="AB1422" i="1" s="1"/>
  <c r="S1424" i="1"/>
  <c r="AB1424" i="1" s="1"/>
  <c r="S1426" i="1"/>
  <c r="AB1426" i="1" s="1"/>
  <c r="S1428" i="1"/>
  <c r="AB1428" i="1" s="1"/>
  <c r="S1430" i="1"/>
  <c r="AB1430" i="1" s="1"/>
  <c r="S1432" i="1"/>
  <c r="S1434" i="1"/>
  <c r="AB1434" i="1" s="1"/>
  <c r="S1436" i="1"/>
  <c r="AB1436" i="1" s="1"/>
  <c r="S1438" i="1"/>
  <c r="AB1438" i="1" s="1"/>
  <c r="S1440" i="1"/>
  <c r="AB1440" i="1" s="1"/>
  <c r="S1442" i="1"/>
  <c r="AB1442" i="1" s="1"/>
  <c r="S1444" i="1"/>
  <c r="S1446" i="1"/>
  <c r="AB1446" i="1" s="1"/>
  <c r="S1448" i="1"/>
  <c r="AB1448" i="1" s="1"/>
  <c r="S1450" i="1"/>
  <c r="AB1450" i="1" s="1"/>
  <c r="S1452" i="1"/>
  <c r="AB1452" i="1" s="1"/>
  <c r="S1454" i="1"/>
  <c r="AB1454" i="1" s="1"/>
  <c r="S1456" i="1"/>
  <c r="S1458" i="1"/>
  <c r="AB1458" i="1" s="1"/>
  <c r="S1460" i="1"/>
  <c r="AB1460" i="1" s="1"/>
  <c r="S1462" i="1"/>
  <c r="AB1462" i="1" s="1"/>
  <c r="S1464" i="1"/>
  <c r="AB1464" i="1" s="1"/>
  <c r="S1466" i="1"/>
  <c r="AB1466" i="1" s="1"/>
  <c r="S1468" i="1"/>
  <c r="S1470" i="1"/>
  <c r="AB1470" i="1" s="1"/>
  <c r="S1472" i="1"/>
  <c r="AB1472" i="1" s="1"/>
  <c r="S1474" i="1"/>
  <c r="AB1474" i="1" s="1"/>
  <c r="S1476" i="1"/>
  <c r="AB1476" i="1" s="1"/>
  <c r="S1478" i="1"/>
  <c r="AB1478" i="1" s="1"/>
  <c r="S1480" i="1"/>
  <c r="S1482" i="1"/>
  <c r="AB1482" i="1" s="1"/>
  <c r="S1484" i="1"/>
  <c r="AB1484" i="1" s="1"/>
  <c r="S1486" i="1"/>
  <c r="AB1486" i="1" s="1"/>
  <c r="S1488" i="1"/>
  <c r="AB1488" i="1" s="1"/>
  <c r="S1490" i="1"/>
  <c r="AB1490" i="1" s="1"/>
  <c r="S1492" i="1"/>
  <c r="S1494" i="1"/>
  <c r="AB1494" i="1" s="1"/>
  <c r="S1496" i="1"/>
  <c r="AB1496" i="1" s="1"/>
  <c r="S1498" i="1"/>
  <c r="AB1498" i="1" s="1"/>
  <c r="S1500" i="1"/>
  <c r="AB1500" i="1" s="1"/>
  <c r="S1502" i="1"/>
  <c r="AB1502" i="1" s="1"/>
  <c r="S1504" i="1"/>
  <c r="S1506" i="1"/>
  <c r="AB1506" i="1" s="1"/>
  <c r="S1508" i="1"/>
  <c r="AB1508" i="1" s="1"/>
  <c r="S1510" i="1"/>
  <c r="AB1510" i="1" s="1"/>
  <c r="S1512" i="1"/>
  <c r="AB1512" i="1" s="1"/>
  <c r="S1514" i="1"/>
  <c r="AB1514" i="1" s="1"/>
  <c r="AB1517" i="1"/>
  <c r="AB1520" i="1"/>
  <c r="AB1523" i="1"/>
  <c r="AB1526" i="1"/>
  <c r="AB1529" i="1"/>
  <c r="AB1532" i="1"/>
  <c r="AB1535" i="1"/>
  <c r="AB1538" i="1"/>
  <c r="AB1541" i="1"/>
  <c r="AB1544" i="1"/>
  <c r="AB1547" i="1"/>
  <c r="AB1550" i="1"/>
  <c r="AB1553" i="1"/>
  <c r="AB1556" i="1"/>
  <c r="AB1559" i="1"/>
  <c r="AB1562" i="1"/>
  <c r="AB1565" i="1"/>
  <c r="AB1568" i="1"/>
  <c r="AB1571" i="1"/>
  <c r="AB1577" i="1"/>
  <c r="M1584" i="1"/>
  <c r="AB1588" i="1"/>
  <c r="AB1611" i="1"/>
  <c r="AB1647" i="1"/>
  <c r="AB1683" i="1"/>
  <c r="AB1719" i="1"/>
  <c r="AB1755" i="1"/>
  <c r="AB1791" i="1"/>
  <c r="AB1827" i="1"/>
  <c r="AB1863" i="1"/>
  <c r="AB1899" i="1"/>
  <c r="AB1935" i="1"/>
  <c r="AB1971" i="1"/>
  <c r="AB2007" i="1"/>
  <c r="AB2043" i="1"/>
  <c r="AB2055" i="1"/>
  <c r="AB2058" i="1"/>
  <c r="AB2061" i="1"/>
  <c r="AB2064" i="1"/>
  <c r="AB2067" i="1"/>
  <c r="AB2070" i="1"/>
  <c r="AB2073" i="1"/>
  <c r="AB2076" i="1"/>
  <c r="S1579" i="1"/>
  <c r="AB1582" i="1"/>
  <c r="P1582" i="1"/>
  <c r="V1584" i="1"/>
  <c r="M1589" i="1"/>
  <c r="AB1589" i="1" s="1"/>
  <c r="M1593" i="1"/>
  <c r="AB1593" i="1" s="1"/>
  <c r="M1597" i="1"/>
  <c r="AB1597" i="1" s="1"/>
  <c r="M1601" i="1"/>
  <c r="AB1601" i="1" s="1"/>
  <c r="M1605" i="1"/>
  <c r="AB1605" i="1" s="1"/>
  <c r="M1609" i="1"/>
  <c r="AB1609" i="1" s="1"/>
  <c r="AB1612" i="1"/>
  <c r="AB1618" i="1"/>
  <c r="AB1624" i="1"/>
  <c r="AB1630" i="1"/>
  <c r="AB163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14" i="1"/>
  <c r="AB1720" i="1"/>
  <c r="AB1726" i="1"/>
  <c r="AB1732" i="1"/>
  <c r="AB1738" i="1"/>
  <c r="AB1744" i="1"/>
  <c r="AB1750" i="1"/>
  <c r="AB1756" i="1"/>
  <c r="AB1762" i="1"/>
  <c r="AB1768" i="1"/>
  <c r="AB1774" i="1"/>
  <c r="AB1780" i="1"/>
  <c r="AB1786" i="1"/>
  <c r="AB1792" i="1"/>
  <c r="AB1798" i="1"/>
  <c r="AB1804" i="1"/>
  <c r="AB1810" i="1"/>
  <c r="AB1816" i="1"/>
  <c r="AB1822" i="1"/>
  <c r="AB1828" i="1"/>
  <c r="AB1834" i="1"/>
  <c r="AB1840" i="1"/>
  <c r="AB1846" i="1"/>
  <c r="AB1852" i="1"/>
  <c r="AB1858" i="1"/>
  <c r="AB1864" i="1"/>
  <c r="AB1870" i="1"/>
  <c r="AB1876" i="1"/>
  <c r="AB1882" i="1"/>
  <c r="AB1888" i="1"/>
  <c r="AB1894" i="1"/>
  <c r="AB1900" i="1"/>
  <c r="AB1906" i="1"/>
  <c r="AB1912" i="1"/>
  <c r="AB1918" i="1"/>
  <c r="AB1924" i="1"/>
  <c r="AB1930" i="1"/>
  <c r="AB1936" i="1"/>
  <c r="AB1942" i="1"/>
  <c r="AB1948" i="1"/>
  <c r="AB1954" i="1"/>
  <c r="AB1960" i="1"/>
  <c r="AB1966" i="1"/>
  <c r="AB1972" i="1"/>
  <c r="AB1978" i="1"/>
  <c r="AB1984" i="1"/>
  <c r="AB1990" i="1"/>
  <c r="AB1996" i="1"/>
  <c r="AB2002" i="1"/>
  <c r="AB2008" i="1"/>
  <c r="AB2014" i="1"/>
  <c r="AB2020" i="1"/>
  <c r="AB2026" i="1"/>
  <c r="AB2032" i="1"/>
  <c r="AB2038" i="1"/>
  <c r="AB2044" i="1"/>
  <c r="AB2050" i="1"/>
  <c r="M1579" i="1"/>
  <c r="AB1579" i="1" s="1"/>
  <c r="S1581" i="1"/>
  <c r="P1584" i="1"/>
  <c r="AB1584" i="1" s="1"/>
  <c r="V1586" i="1"/>
  <c r="AB1586" i="1" s="1"/>
  <c r="Z1588" i="1"/>
  <c r="V1590" i="1"/>
  <c r="AB1590" i="1" s="1"/>
  <c r="Z1592" i="1"/>
  <c r="V1594" i="1"/>
  <c r="AB1594" i="1" s="1"/>
  <c r="Z1596" i="1"/>
  <c r="V1598" i="1"/>
  <c r="AB1598" i="1" s="1"/>
  <c r="Z1600" i="1"/>
  <c r="V1602" i="1"/>
  <c r="AB1602" i="1" s="1"/>
  <c r="Z1604" i="1"/>
  <c r="V1606" i="1"/>
  <c r="Z1608" i="1"/>
  <c r="P1610" i="1"/>
  <c r="AB1610" i="1" s="1"/>
  <c r="M1611" i="1"/>
  <c r="V1614" i="1"/>
  <c r="AB1615" i="1"/>
  <c r="S1615" i="1"/>
  <c r="P1616" i="1"/>
  <c r="M1617" i="1"/>
  <c r="AB1617" i="1" s="1"/>
  <c r="V1620" i="1"/>
  <c r="S1621" i="1"/>
  <c r="AB1621" i="1" s="1"/>
  <c r="P1622" i="1"/>
  <c r="AB1622" i="1" s="1"/>
  <c r="M1623" i="1"/>
  <c r="AB1623" i="1" s="1"/>
  <c r="V1626" i="1"/>
  <c r="AB1627" i="1"/>
  <c r="S1627" i="1"/>
  <c r="P1628" i="1"/>
  <c r="AB1628" i="1" s="1"/>
  <c r="M1629" i="1"/>
  <c r="AB1629" i="1" s="1"/>
  <c r="V1632" i="1"/>
  <c r="S1633" i="1"/>
  <c r="AB1633" i="1" s="1"/>
  <c r="P1634" i="1"/>
  <c r="AB1634" i="1" s="1"/>
  <c r="M1635" i="1"/>
  <c r="AB1635" i="1" s="1"/>
  <c r="V1638" i="1"/>
  <c r="S1639" i="1"/>
  <c r="AB1639" i="1" s="1"/>
  <c r="P1640" i="1"/>
  <c r="AB1640" i="1" s="1"/>
  <c r="M1641" i="1"/>
  <c r="AB1641" i="1" s="1"/>
  <c r="V1644" i="1"/>
  <c r="AB1644" i="1" s="1"/>
  <c r="AB1645" i="1"/>
  <c r="S1645" i="1"/>
  <c r="P1646" i="1"/>
  <c r="AB1646" i="1" s="1"/>
  <c r="M1647" i="1"/>
  <c r="V1650" i="1"/>
  <c r="AB1651" i="1"/>
  <c r="S1651" i="1"/>
  <c r="P1652" i="1"/>
  <c r="M1653" i="1"/>
  <c r="AB1653" i="1" s="1"/>
  <c r="V1656" i="1"/>
  <c r="S1657" i="1"/>
  <c r="AB1657" i="1" s="1"/>
  <c r="P1658" i="1"/>
  <c r="AB1658" i="1" s="1"/>
  <c r="M1659" i="1"/>
  <c r="AB1659" i="1" s="1"/>
  <c r="V1662" i="1"/>
  <c r="AB1663" i="1"/>
  <c r="S1663" i="1"/>
  <c r="P1664" i="1"/>
  <c r="AB1664" i="1" s="1"/>
  <c r="M1665" i="1"/>
  <c r="AB1665" i="1" s="1"/>
  <c r="V1668" i="1"/>
  <c r="S1669" i="1"/>
  <c r="AB1669" i="1" s="1"/>
  <c r="P1670" i="1"/>
  <c r="AB1670" i="1" s="1"/>
  <c r="M1671" i="1"/>
  <c r="AB1671" i="1" s="1"/>
  <c r="V1674" i="1"/>
  <c r="AB1675" i="1"/>
  <c r="S1675" i="1"/>
  <c r="P1676" i="1"/>
  <c r="AB1676" i="1" s="1"/>
  <c r="M1677" i="1"/>
  <c r="AB1677" i="1" s="1"/>
  <c r="V1680" i="1"/>
  <c r="AB1680" i="1" s="1"/>
  <c r="S1681" i="1"/>
  <c r="AB1681" i="1" s="1"/>
  <c r="P1682" i="1"/>
  <c r="AB1682" i="1" s="1"/>
  <c r="M1683" i="1"/>
  <c r="V1686" i="1"/>
  <c r="AB1687" i="1"/>
  <c r="S1687" i="1"/>
  <c r="P1688" i="1"/>
  <c r="M1689" i="1"/>
  <c r="AB1689" i="1" s="1"/>
  <c r="V1692" i="1"/>
  <c r="S1693" i="1"/>
  <c r="AB1693" i="1" s="1"/>
  <c r="P1694" i="1"/>
  <c r="AB1694" i="1" s="1"/>
  <c r="M1695" i="1"/>
  <c r="AB1695" i="1" s="1"/>
  <c r="V1698" i="1"/>
  <c r="S1699" i="1"/>
  <c r="AB1699" i="1" s="1"/>
  <c r="P1700" i="1"/>
  <c r="AB1700" i="1" s="1"/>
  <c r="M1701" i="1"/>
  <c r="AB1701" i="1" s="1"/>
  <c r="V1704" i="1"/>
  <c r="S1705" i="1"/>
  <c r="AB1705" i="1" s="1"/>
  <c r="P1706" i="1"/>
  <c r="AB1706" i="1" s="1"/>
  <c r="M1707" i="1"/>
  <c r="AB1707" i="1" s="1"/>
  <c r="V1710" i="1"/>
  <c r="S1711" i="1"/>
  <c r="AB1711" i="1" s="1"/>
  <c r="P1712" i="1"/>
  <c r="AB1712" i="1" s="1"/>
  <c r="M1713" i="1"/>
  <c r="AB1713" i="1" s="1"/>
  <c r="V1716" i="1"/>
  <c r="AB1716" i="1" s="1"/>
  <c r="S1717" i="1"/>
  <c r="AB1717" i="1" s="1"/>
  <c r="P1718" i="1"/>
  <c r="AB1718" i="1" s="1"/>
  <c r="M1719" i="1"/>
  <c r="V1722" i="1"/>
  <c r="AB1723" i="1"/>
  <c r="S1723" i="1"/>
  <c r="P1724" i="1"/>
  <c r="M1725" i="1"/>
  <c r="AB1725" i="1" s="1"/>
  <c r="V1728" i="1"/>
  <c r="S1729" i="1"/>
  <c r="AB1729" i="1" s="1"/>
  <c r="P1730" i="1"/>
  <c r="AB1730" i="1" s="1"/>
  <c r="M1731" i="1"/>
  <c r="AB1731" i="1" s="1"/>
  <c r="V1734" i="1"/>
  <c r="AB1735" i="1"/>
  <c r="S1735" i="1"/>
  <c r="P1736" i="1"/>
  <c r="AB1736" i="1" s="1"/>
  <c r="M1737" i="1"/>
  <c r="AB1737" i="1" s="1"/>
  <c r="V1740" i="1"/>
  <c r="S1741" i="1"/>
  <c r="AB1741" i="1" s="1"/>
  <c r="P1742" i="1"/>
  <c r="AB1742" i="1" s="1"/>
  <c r="M1743" i="1"/>
  <c r="AB1743" i="1" s="1"/>
  <c r="V1746" i="1"/>
  <c r="S1747" i="1"/>
  <c r="AB1747" i="1" s="1"/>
  <c r="P1748" i="1"/>
  <c r="AB1748" i="1" s="1"/>
  <c r="M1749" i="1"/>
  <c r="AB1749" i="1" s="1"/>
  <c r="V1752" i="1"/>
  <c r="AB1752" i="1" s="1"/>
  <c r="S1753" i="1"/>
  <c r="AB1753" i="1" s="1"/>
  <c r="P1754" i="1"/>
  <c r="AB1754" i="1" s="1"/>
  <c r="M1755" i="1"/>
  <c r="V1758" i="1"/>
  <c r="AB1759" i="1"/>
  <c r="S1759" i="1"/>
  <c r="P1760" i="1"/>
  <c r="M1761" i="1"/>
  <c r="AB1761" i="1" s="1"/>
  <c r="V1764" i="1"/>
  <c r="S1765" i="1"/>
  <c r="AB1765" i="1" s="1"/>
  <c r="P1766" i="1"/>
  <c r="AB1766" i="1" s="1"/>
  <c r="M1767" i="1"/>
  <c r="AB1767" i="1" s="1"/>
  <c r="V1770" i="1"/>
  <c r="S1771" i="1"/>
  <c r="AB1771" i="1" s="1"/>
  <c r="P1772" i="1"/>
  <c r="AB1772" i="1" s="1"/>
  <c r="M1773" i="1"/>
  <c r="AB1773" i="1" s="1"/>
  <c r="V1776" i="1"/>
  <c r="S1777" i="1"/>
  <c r="AB1777" i="1" s="1"/>
  <c r="P1778" i="1"/>
  <c r="AB1778" i="1" s="1"/>
  <c r="M1779" i="1"/>
  <c r="AB1779" i="1" s="1"/>
  <c r="V1782" i="1"/>
  <c r="S1783" i="1"/>
  <c r="AB1783" i="1" s="1"/>
  <c r="P1784" i="1"/>
  <c r="AB1784" i="1" s="1"/>
  <c r="M1785" i="1"/>
  <c r="AB1785" i="1" s="1"/>
  <c r="V1788" i="1"/>
  <c r="AB1788" i="1" s="1"/>
  <c r="S1789" i="1"/>
  <c r="AB1789" i="1" s="1"/>
  <c r="P1790" i="1"/>
  <c r="AB1790" i="1" s="1"/>
  <c r="M1791" i="1"/>
  <c r="V1794" i="1"/>
  <c r="AB1795" i="1"/>
  <c r="S1795" i="1"/>
  <c r="P1796" i="1"/>
  <c r="M1797" i="1"/>
  <c r="AB1797" i="1" s="1"/>
  <c r="V1800" i="1"/>
  <c r="S1801" i="1"/>
  <c r="AB1801" i="1" s="1"/>
  <c r="P1802" i="1"/>
  <c r="AB1802" i="1" s="1"/>
  <c r="M1803" i="1"/>
  <c r="AB1803" i="1" s="1"/>
  <c r="V1806" i="1"/>
  <c r="S1807" i="1"/>
  <c r="AB1807" i="1" s="1"/>
  <c r="P1808" i="1"/>
  <c r="AB1808" i="1" s="1"/>
  <c r="M1809" i="1"/>
  <c r="AB1809" i="1" s="1"/>
  <c r="V1812" i="1"/>
  <c r="S1813" i="1"/>
  <c r="AB1813" i="1" s="1"/>
  <c r="P1814" i="1"/>
  <c r="AB1814" i="1" s="1"/>
  <c r="M1815" i="1"/>
  <c r="AB1815" i="1" s="1"/>
  <c r="V1818" i="1"/>
  <c r="S1819" i="1"/>
  <c r="AB1819" i="1" s="1"/>
  <c r="P1820" i="1"/>
  <c r="AB1820" i="1" s="1"/>
  <c r="M1821" i="1"/>
  <c r="AB1821" i="1" s="1"/>
  <c r="V1824" i="1"/>
  <c r="AB1824" i="1" s="1"/>
  <c r="S1825" i="1"/>
  <c r="AB1825" i="1" s="1"/>
  <c r="P1826" i="1"/>
  <c r="AB1826" i="1" s="1"/>
  <c r="M1827" i="1"/>
  <c r="V1830" i="1"/>
  <c r="AB1831" i="1"/>
  <c r="S1831" i="1"/>
  <c r="P1832" i="1"/>
  <c r="M1833" i="1"/>
  <c r="AB1833" i="1" s="1"/>
  <c r="V1836" i="1"/>
  <c r="S1837" i="1"/>
  <c r="AB1837" i="1" s="1"/>
  <c r="P1838" i="1"/>
  <c r="AB1838" i="1" s="1"/>
  <c r="M1839" i="1"/>
  <c r="AB1839" i="1" s="1"/>
  <c r="V1842" i="1"/>
  <c r="AB1843" i="1"/>
  <c r="S1843" i="1"/>
  <c r="P1844" i="1"/>
  <c r="AB1844" i="1" s="1"/>
  <c r="M1845" i="1"/>
  <c r="AB1845" i="1" s="1"/>
  <c r="V1848" i="1"/>
  <c r="S1849" i="1"/>
  <c r="AB1849" i="1" s="1"/>
  <c r="P1850" i="1"/>
  <c r="AB1850" i="1" s="1"/>
  <c r="M1851" i="1"/>
  <c r="AB1851" i="1" s="1"/>
  <c r="V1854" i="1"/>
  <c r="S1855" i="1"/>
  <c r="AB1855" i="1" s="1"/>
  <c r="P1856" i="1"/>
  <c r="AB1856" i="1" s="1"/>
  <c r="M1857" i="1"/>
  <c r="AB1857" i="1" s="1"/>
  <c r="V1860" i="1"/>
  <c r="AB1860" i="1" s="1"/>
  <c r="S1861" i="1"/>
  <c r="AB1861" i="1" s="1"/>
  <c r="P1862" i="1"/>
  <c r="AB1862" i="1" s="1"/>
  <c r="M1863" i="1"/>
  <c r="V1866" i="1"/>
  <c r="AB1867" i="1"/>
  <c r="S1867" i="1"/>
  <c r="P1868" i="1"/>
  <c r="M1869" i="1"/>
  <c r="AB1869" i="1" s="1"/>
  <c r="V1872" i="1"/>
  <c r="S1873" i="1"/>
  <c r="AB1873" i="1" s="1"/>
  <c r="P1874" i="1"/>
  <c r="AB1874" i="1" s="1"/>
  <c r="M1875" i="1"/>
  <c r="AB1875" i="1" s="1"/>
  <c r="V1878" i="1"/>
  <c r="AB1879" i="1"/>
  <c r="S1879" i="1"/>
  <c r="P1880" i="1"/>
  <c r="AB1880" i="1" s="1"/>
  <c r="M1881" i="1"/>
  <c r="AB1881" i="1" s="1"/>
  <c r="V1884" i="1"/>
  <c r="S1885" i="1"/>
  <c r="AB1885" i="1" s="1"/>
  <c r="P1886" i="1"/>
  <c r="AB1886" i="1" s="1"/>
  <c r="M1887" i="1"/>
  <c r="AB1887" i="1" s="1"/>
  <c r="V1890" i="1"/>
  <c r="S1891" i="1"/>
  <c r="AB1891" i="1" s="1"/>
  <c r="P1892" i="1"/>
  <c r="AB1892" i="1" s="1"/>
  <c r="M1893" i="1"/>
  <c r="AB1893" i="1" s="1"/>
  <c r="V1896" i="1"/>
  <c r="AB1896" i="1" s="1"/>
  <c r="AB1897" i="1"/>
  <c r="S1897" i="1"/>
  <c r="P1898" i="1"/>
  <c r="AB1898" i="1" s="1"/>
  <c r="M1899" i="1"/>
  <c r="V1902" i="1"/>
  <c r="AB1903" i="1"/>
  <c r="S1903" i="1"/>
  <c r="P1904" i="1"/>
  <c r="M1905" i="1"/>
  <c r="AB1905" i="1" s="1"/>
  <c r="V1908" i="1"/>
  <c r="S1909" i="1"/>
  <c r="AB1909" i="1" s="1"/>
  <c r="P1910" i="1"/>
  <c r="AB1910" i="1" s="1"/>
  <c r="M1911" i="1"/>
  <c r="AB1911" i="1" s="1"/>
  <c r="V1914" i="1"/>
  <c r="S1915" i="1"/>
  <c r="AB1915" i="1" s="1"/>
  <c r="P1916" i="1"/>
  <c r="AB1916" i="1" s="1"/>
  <c r="M1917" i="1"/>
  <c r="AB1917" i="1" s="1"/>
  <c r="V1920" i="1"/>
  <c r="S1921" i="1"/>
  <c r="AB1921" i="1" s="1"/>
  <c r="P1922" i="1"/>
  <c r="AB1922" i="1" s="1"/>
  <c r="M1923" i="1"/>
  <c r="AB1923" i="1" s="1"/>
  <c r="V1926" i="1"/>
  <c r="S1927" i="1"/>
  <c r="AB1927" i="1" s="1"/>
  <c r="P1928" i="1"/>
  <c r="AB1928" i="1" s="1"/>
  <c r="M1929" i="1"/>
  <c r="AB1929" i="1" s="1"/>
  <c r="V1932" i="1"/>
  <c r="AB1932" i="1" s="1"/>
  <c r="AB1933" i="1"/>
  <c r="S1933" i="1"/>
  <c r="P1934" i="1"/>
  <c r="AB1934" i="1" s="1"/>
  <c r="M1935" i="1"/>
  <c r="V1938" i="1"/>
  <c r="AB1939" i="1"/>
  <c r="S1939" i="1"/>
  <c r="P1940" i="1"/>
  <c r="M1941" i="1"/>
  <c r="AB1941" i="1" s="1"/>
  <c r="V1944" i="1"/>
  <c r="S1945" i="1"/>
  <c r="AB1945" i="1" s="1"/>
  <c r="P1946" i="1"/>
  <c r="AB1946" i="1" s="1"/>
  <c r="M1947" i="1"/>
  <c r="AB1947" i="1" s="1"/>
  <c r="V1950" i="1"/>
  <c r="S1951" i="1"/>
  <c r="AB1951" i="1" s="1"/>
  <c r="P1952" i="1"/>
  <c r="AB1952" i="1" s="1"/>
  <c r="M1953" i="1"/>
  <c r="AB1953" i="1" s="1"/>
  <c r="V1956" i="1"/>
  <c r="S1957" i="1"/>
  <c r="AB1957" i="1" s="1"/>
  <c r="P1958" i="1"/>
  <c r="AB1958" i="1" s="1"/>
  <c r="M1959" i="1"/>
  <c r="AB1959" i="1" s="1"/>
  <c r="V1962" i="1"/>
  <c r="S1963" i="1"/>
  <c r="AB1963" i="1" s="1"/>
  <c r="P1964" i="1"/>
  <c r="AB1964" i="1" s="1"/>
  <c r="M1965" i="1"/>
  <c r="AB1965" i="1" s="1"/>
  <c r="AB1969" i="1"/>
  <c r="S1969" i="1"/>
  <c r="P1970" i="1"/>
  <c r="AB1970" i="1" s="1"/>
  <c r="M1971" i="1"/>
  <c r="V1974" i="1"/>
  <c r="S1975" i="1"/>
  <c r="AB1975" i="1" s="1"/>
  <c r="P1976" i="1"/>
  <c r="M1977" i="1"/>
  <c r="AB1977" i="1" s="1"/>
  <c r="V1980" i="1"/>
  <c r="AB1981" i="1"/>
  <c r="S1981" i="1"/>
  <c r="P1982" i="1"/>
  <c r="AB1982" i="1" s="1"/>
  <c r="M1983" i="1"/>
  <c r="AB1983" i="1" s="1"/>
  <c r="V1986" i="1"/>
  <c r="S1987" i="1"/>
  <c r="AB1987" i="1" s="1"/>
  <c r="P1988" i="1"/>
  <c r="AB1988" i="1" s="1"/>
  <c r="M1989" i="1"/>
  <c r="AB1989" i="1" s="1"/>
  <c r="V1992" i="1"/>
  <c r="AB1993" i="1"/>
  <c r="S1993" i="1"/>
  <c r="P1994" i="1"/>
  <c r="AB1994" i="1" s="1"/>
  <c r="M1995" i="1"/>
  <c r="AB1995" i="1" s="1"/>
  <c r="V1998" i="1"/>
  <c r="AB1998" i="1" s="1"/>
  <c r="S1999" i="1"/>
  <c r="AB1999" i="1" s="1"/>
  <c r="P2000" i="1"/>
  <c r="AB2000" i="1" s="1"/>
  <c r="M2001" i="1"/>
  <c r="AB2001" i="1" s="1"/>
  <c r="V2004" i="1"/>
  <c r="AB2005" i="1"/>
  <c r="S2005" i="1"/>
  <c r="P2006" i="1"/>
  <c r="AB2006" i="1" s="1"/>
  <c r="M2007" i="1"/>
  <c r="V2010" i="1"/>
  <c r="S2011" i="1"/>
  <c r="AB2011" i="1" s="1"/>
  <c r="P2012" i="1"/>
  <c r="M2013" i="1"/>
  <c r="AB2013" i="1" s="1"/>
  <c r="V2016" i="1"/>
  <c r="S2017" i="1"/>
  <c r="AB2017" i="1" s="1"/>
  <c r="P2018" i="1"/>
  <c r="AB2018" i="1" s="1"/>
  <c r="M2019" i="1"/>
  <c r="AB2019" i="1" s="1"/>
  <c r="V2022" i="1"/>
  <c r="S2023" i="1"/>
  <c r="AB2023" i="1" s="1"/>
  <c r="P2024" i="1"/>
  <c r="AB2024" i="1" s="1"/>
  <c r="M2025" i="1"/>
  <c r="AB2025" i="1" s="1"/>
  <c r="V2028" i="1"/>
  <c r="S2029" i="1"/>
  <c r="AB2029" i="1" s="1"/>
  <c r="P2030" i="1"/>
  <c r="AB2030" i="1" s="1"/>
  <c r="M2031" i="1"/>
  <c r="AB2031" i="1" s="1"/>
  <c r="V2034" i="1"/>
  <c r="AB2034" i="1" s="1"/>
  <c r="S2035" i="1"/>
  <c r="AB2035" i="1" s="1"/>
  <c r="P2036" i="1"/>
  <c r="AB2036" i="1" s="1"/>
  <c r="M2037" i="1"/>
  <c r="AB2037" i="1" s="1"/>
  <c r="V2040" i="1"/>
  <c r="AB2041" i="1"/>
  <c r="S2041" i="1"/>
  <c r="P2042" i="1"/>
  <c r="AB2042" i="1" s="1"/>
  <c r="M2043" i="1"/>
  <c r="V2046" i="1"/>
  <c r="S2047" i="1"/>
  <c r="AB2047" i="1" s="1"/>
  <c r="P2048" i="1"/>
  <c r="M2049" i="1"/>
  <c r="AB2049" i="1" s="1"/>
  <c r="V2052" i="1"/>
  <c r="S2053" i="1"/>
  <c r="AB2053" i="1" s="1"/>
  <c r="AB2056" i="1"/>
  <c r="AB2059" i="1"/>
  <c r="AB2062" i="1"/>
  <c r="AB2065" i="1"/>
  <c r="AB2068" i="1"/>
  <c r="AB2071" i="1"/>
  <c r="AB2074" i="1"/>
  <c r="AB2077" i="1"/>
  <c r="AB2187" i="1"/>
  <c r="AB2223" i="1"/>
  <c r="AB2259" i="1"/>
  <c r="AB2295" i="1"/>
  <c r="AB1613" i="1"/>
  <c r="AB1619" i="1"/>
  <c r="AB1625" i="1"/>
  <c r="AB1631" i="1"/>
  <c r="AB1637" i="1"/>
  <c r="AB1643" i="1"/>
  <c r="AB1649" i="1"/>
  <c r="AB1655" i="1"/>
  <c r="AB1661" i="1"/>
  <c r="AB1667" i="1"/>
  <c r="AB1673" i="1"/>
  <c r="AB1679" i="1"/>
  <c r="AB1685" i="1"/>
  <c r="AB1691" i="1"/>
  <c r="AB1697" i="1"/>
  <c r="AB1703" i="1"/>
  <c r="AB1709" i="1"/>
  <c r="AB1715" i="1"/>
  <c r="AB1721" i="1"/>
  <c r="AB1727" i="1"/>
  <c r="AB1733" i="1"/>
  <c r="AB1739" i="1"/>
  <c r="AB1745" i="1"/>
  <c r="AB1751" i="1"/>
  <c r="AB1757" i="1"/>
  <c r="AB1763" i="1"/>
  <c r="AB1769" i="1"/>
  <c r="AB1775" i="1"/>
  <c r="AB1781" i="1"/>
  <c r="AB1787" i="1"/>
  <c r="AB1793" i="1"/>
  <c r="AB1799" i="1"/>
  <c r="AB1805" i="1"/>
  <c r="AB1811" i="1"/>
  <c r="AB1817" i="1"/>
  <c r="AB1823" i="1"/>
  <c r="AB1829" i="1"/>
  <c r="AB1835" i="1"/>
  <c r="AB1841" i="1"/>
  <c r="AB1847" i="1"/>
  <c r="AB1853" i="1"/>
  <c r="AB1859" i="1"/>
  <c r="AB1865" i="1"/>
  <c r="AB1871" i="1"/>
  <c r="AB1877" i="1"/>
  <c r="AB1883" i="1"/>
  <c r="AB1889" i="1"/>
  <c r="AB1895" i="1"/>
  <c r="AB1901" i="1"/>
  <c r="AB1907" i="1"/>
  <c r="AB1913" i="1"/>
  <c r="AB1919" i="1"/>
  <c r="AB1925" i="1"/>
  <c r="AB1931" i="1"/>
  <c r="AB1937" i="1"/>
  <c r="AB1943" i="1"/>
  <c r="AB1949" i="1"/>
  <c r="AB1955" i="1"/>
  <c r="AB1961" i="1"/>
  <c r="AB1967" i="1"/>
  <c r="AB1973" i="1"/>
  <c r="AB1979" i="1"/>
  <c r="AB1985" i="1"/>
  <c r="AB1991" i="1"/>
  <c r="AB1997" i="1"/>
  <c r="AB2003" i="1"/>
  <c r="AB2009" i="1"/>
  <c r="AB2015" i="1"/>
  <c r="AB2021" i="1"/>
  <c r="AB2027" i="1"/>
  <c r="AB2033" i="1"/>
  <c r="AB2039" i="1"/>
  <c r="AB2045" i="1"/>
  <c r="AB2051" i="1"/>
  <c r="AB2057" i="1"/>
  <c r="AB2060" i="1"/>
  <c r="AB2063" i="1"/>
  <c r="AB2066" i="1"/>
  <c r="AB2069" i="1"/>
  <c r="AB2072" i="1"/>
  <c r="AB2075" i="1"/>
  <c r="AB2449" i="1"/>
  <c r="V1580" i="1"/>
  <c r="AB1580" i="1" s="1"/>
  <c r="M1585" i="1"/>
  <c r="AB1585" i="1" s="1"/>
  <c r="Z1586" i="1"/>
  <c r="V1588" i="1"/>
  <c r="Z1590" i="1"/>
  <c r="V1592" i="1"/>
  <c r="AB1592" i="1" s="1"/>
  <c r="Z1594" i="1"/>
  <c r="V1596" i="1"/>
  <c r="AB1596" i="1" s="1"/>
  <c r="Z1598" i="1"/>
  <c r="V1600" i="1"/>
  <c r="AB1600" i="1" s="1"/>
  <c r="Z1602" i="1"/>
  <c r="V1604" i="1"/>
  <c r="AB1604" i="1" s="1"/>
  <c r="Z1606" i="1"/>
  <c r="V1608" i="1"/>
  <c r="AB1608" i="1" s="1"/>
  <c r="AB1614" i="1"/>
  <c r="AB1620" i="1"/>
  <c r="AB1626" i="1"/>
  <c r="AB1632" i="1"/>
  <c r="AB1638" i="1"/>
  <c r="AB1650" i="1"/>
  <c r="AB1656" i="1"/>
  <c r="AB1662" i="1"/>
  <c r="AB1668" i="1"/>
  <c r="AB1674" i="1"/>
  <c r="AB1686" i="1"/>
  <c r="AB1692" i="1"/>
  <c r="AB1698" i="1"/>
  <c r="AB1704" i="1"/>
  <c r="AB1710" i="1"/>
  <c r="AB1722" i="1"/>
  <c r="AB1728" i="1"/>
  <c r="AB1734" i="1"/>
  <c r="AB1740" i="1"/>
  <c r="AB1746" i="1"/>
  <c r="AB1758" i="1"/>
  <c r="AB1764" i="1"/>
  <c r="AB1770" i="1"/>
  <c r="AB1776" i="1"/>
  <c r="AB1782" i="1"/>
  <c r="AB1794" i="1"/>
  <c r="AB1800" i="1"/>
  <c r="AB1806" i="1"/>
  <c r="AB1812" i="1"/>
  <c r="AB1818" i="1"/>
  <c r="AB1830" i="1"/>
  <c r="AB1836" i="1"/>
  <c r="AB1842" i="1"/>
  <c r="AB1848" i="1"/>
  <c r="AB1854" i="1"/>
  <c r="AB1866" i="1"/>
  <c r="AB1872" i="1"/>
  <c r="AB1878" i="1"/>
  <c r="AB1884" i="1"/>
  <c r="AB1890" i="1"/>
  <c r="AB1902" i="1"/>
  <c r="AB1908" i="1"/>
  <c r="AB1914" i="1"/>
  <c r="AB1920" i="1"/>
  <c r="AB1926" i="1"/>
  <c r="AB1938" i="1"/>
  <c r="AB1944" i="1"/>
  <c r="AB1950" i="1"/>
  <c r="AB1956" i="1"/>
  <c r="AB1962" i="1"/>
  <c r="AB1968" i="1"/>
  <c r="AB1974" i="1"/>
  <c r="AB1980" i="1"/>
  <c r="AB1986" i="1"/>
  <c r="AB1992" i="1"/>
  <c r="AB2004" i="1"/>
  <c r="AB2010" i="1"/>
  <c r="AB2016" i="1"/>
  <c r="AB2022" i="1"/>
  <c r="AB2028" i="1"/>
  <c r="AB2040" i="1"/>
  <c r="AB2046" i="1"/>
  <c r="AB2052" i="1"/>
  <c r="AB2080" i="1"/>
  <c r="AB2098" i="1"/>
  <c r="AB2107" i="1"/>
  <c r="AB2113" i="1"/>
  <c r="AB2119" i="1"/>
  <c r="AB2125" i="1"/>
  <c r="AB2131" i="1"/>
  <c r="AB2137" i="1"/>
  <c r="AB2176" i="1"/>
  <c r="AB2182" i="1"/>
  <c r="AB2188" i="1"/>
  <c r="AB2194" i="1"/>
  <c r="AB2200" i="1"/>
  <c r="AB2206" i="1"/>
  <c r="AB2212" i="1"/>
  <c r="AB2218" i="1"/>
  <c r="AB2224" i="1"/>
  <c r="AB2230" i="1"/>
  <c r="AB2236" i="1"/>
  <c r="AB2242" i="1"/>
  <c r="AB2248" i="1"/>
  <c r="AB2254" i="1"/>
  <c r="AB2260" i="1"/>
  <c r="AB2266" i="1"/>
  <c r="AB2272" i="1"/>
  <c r="AB2278" i="1"/>
  <c r="AB2284" i="1"/>
  <c r="AB2290" i="1"/>
  <c r="AB2296" i="1"/>
  <c r="AB2302" i="1"/>
  <c r="AB2308" i="1"/>
  <c r="AB2314" i="1"/>
  <c r="AB2319" i="1"/>
  <c r="AB2320" i="1"/>
  <c r="AB2325" i="1"/>
  <c r="AB2328" i="1"/>
  <c r="AB2330" i="1"/>
  <c r="AB2344" i="1"/>
  <c r="AB2487" i="1"/>
  <c r="M2078" i="1"/>
  <c r="V2078" i="1"/>
  <c r="P2079" i="1"/>
  <c r="S2080" i="1"/>
  <c r="P2081" i="1"/>
  <c r="AB2081" i="1" s="1"/>
  <c r="M2082" i="1"/>
  <c r="V2082" i="1"/>
  <c r="S2083" i="1"/>
  <c r="AB2083" i="1" s="1"/>
  <c r="P2084" i="1"/>
  <c r="M2085" i="1"/>
  <c r="V2085" i="1"/>
  <c r="AB2085" i="1" s="1"/>
  <c r="S2086" i="1"/>
  <c r="AB2086" i="1" s="1"/>
  <c r="P2087" i="1"/>
  <c r="M2088" i="1"/>
  <c r="V2088" i="1"/>
  <c r="S2089" i="1"/>
  <c r="AB2089" i="1" s="1"/>
  <c r="P2090" i="1"/>
  <c r="AB2090" i="1" s="1"/>
  <c r="M2091" i="1"/>
  <c r="V2091" i="1"/>
  <c r="S2092" i="1"/>
  <c r="AB2092" i="1" s="1"/>
  <c r="P2093" i="1"/>
  <c r="M2094" i="1"/>
  <c r="V2094" i="1"/>
  <c r="AB2094" i="1" s="1"/>
  <c r="S2095" i="1"/>
  <c r="AB2095" i="1" s="1"/>
  <c r="P2096" i="1"/>
  <c r="M2097" i="1"/>
  <c r="V2097" i="1"/>
  <c r="S2098" i="1"/>
  <c r="P2099" i="1"/>
  <c r="AB2099" i="1" s="1"/>
  <c r="M2100" i="1"/>
  <c r="V2100" i="1"/>
  <c r="S2101" i="1"/>
  <c r="AB2101" i="1" s="1"/>
  <c r="P2102" i="1"/>
  <c r="M2103" i="1"/>
  <c r="V2103" i="1"/>
  <c r="AB2103" i="1" s="1"/>
  <c r="S2104" i="1"/>
  <c r="AB2104" i="1" s="1"/>
  <c r="P2105" i="1"/>
  <c r="M2106" i="1"/>
  <c r="V2109" i="1"/>
  <c r="S2110" i="1"/>
  <c r="AB2110" i="1" s="1"/>
  <c r="P2111" i="1"/>
  <c r="M2112" i="1"/>
  <c r="AB2112" i="1" s="1"/>
  <c r="S2116" i="1"/>
  <c r="AB2116" i="1" s="1"/>
  <c r="S2122" i="1"/>
  <c r="AB2122" i="1" s="1"/>
  <c r="P2123" i="1"/>
  <c r="M2124" i="1"/>
  <c r="AB2124" i="1" s="1"/>
  <c r="AB2128" i="1"/>
  <c r="AB2134" i="1"/>
  <c r="S2134" i="1"/>
  <c r="P2135" i="1"/>
  <c r="M2136" i="1"/>
  <c r="AB2136" i="1" s="1"/>
  <c r="AB2140" i="1"/>
  <c r="AB2143" i="1"/>
  <c r="AB2146" i="1"/>
  <c r="AB2149" i="1"/>
  <c r="AB2152" i="1"/>
  <c r="AB2155" i="1"/>
  <c r="AB2158" i="1"/>
  <c r="AB2161" i="1"/>
  <c r="AB2164" i="1"/>
  <c r="AB2167" i="1"/>
  <c r="AB2170" i="1"/>
  <c r="AB2173" i="1"/>
  <c r="V2178" i="1"/>
  <c r="S2179" i="1"/>
  <c r="AB2179" i="1" s="1"/>
  <c r="P2180" i="1"/>
  <c r="M2181" i="1"/>
  <c r="AB2181" i="1" s="1"/>
  <c r="V2184" i="1"/>
  <c r="S2185" i="1"/>
  <c r="AB2185" i="1" s="1"/>
  <c r="P2186" i="1"/>
  <c r="M2187" i="1"/>
  <c r="V2190" i="1"/>
  <c r="AB2190" i="1" s="1"/>
  <c r="AB2191" i="1"/>
  <c r="S2191" i="1"/>
  <c r="P2192" i="1"/>
  <c r="M2193" i="1"/>
  <c r="AB2193" i="1" s="1"/>
  <c r="V2196" i="1"/>
  <c r="AB2197" i="1"/>
  <c r="S2197" i="1"/>
  <c r="P2198" i="1"/>
  <c r="M2199" i="1"/>
  <c r="AB2199" i="1" s="1"/>
  <c r="V2202" i="1"/>
  <c r="S2203" i="1"/>
  <c r="AB2203" i="1" s="1"/>
  <c r="P2204" i="1"/>
  <c r="M2205" i="1"/>
  <c r="AB2205" i="1" s="1"/>
  <c r="V2208" i="1"/>
  <c r="S2209" i="1"/>
  <c r="AB2209" i="1" s="1"/>
  <c r="P2210" i="1"/>
  <c r="M2211" i="1"/>
  <c r="AB2211" i="1" s="1"/>
  <c r="V2214" i="1"/>
  <c r="S2215" i="1"/>
  <c r="AB2215" i="1" s="1"/>
  <c r="P2216" i="1"/>
  <c r="M2217" i="1"/>
  <c r="AB2217" i="1" s="1"/>
  <c r="V2220" i="1"/>
  <c r="S2221" i="1"/>
  <c r="AB2221" i="1" s="1"/>
  <c r="P2222" i="1"/>
  <c r="M2223" i="1"/>
  <c r="V2226" i="1"/>
  <c r="AB2226" i="1" s="1"/>
  <c r="S2227" i="1"/>
  <c r="AB2227" i="1" s="1"/>
  <c r="P2228" i="1"/>
  <c r="M2229" i="1"/>
  <c r="AB2229" i="1" s="1"/>
  <c r="V2232" i="1"/>
  <c r="AB2233" i="1"/>
  <c r="S2233" i="1"/>
  <c r="P2234" i="1"/>
  <c r="M2235" i="1"/>
  <c r="AB2235" i="1" s="1"/>
  <c r="V2238" i="1"/>
  <c r="S2239" i="1"/>
  <c r="AB2239" i="1" s="1"/>
  <c r="P2240" i="1"/>
  <c r="M2241" i="1"/>
  <c r="AB2241" i="1" s="1"/>
  <c r="V2244" i="1"/>
  <c r="S2245" i="1"/>
  <c r="AB2245" i="1" s="1"/>
  <c r="P2246" i="1"/>
  <c r="M2247" i="1"/>
  <c r="AB2247" i="1" s="1"/>
  <c r="V2250" i="1"/>
  <c r="S2251" i="1"/>
  <c r="AB2251" i="1" s="1"/>
  <c r="P2252" i="1"/>
  <c r="M2253" i="1"/>
  <c r="AB2253" i="1" s="1"/>
  <c r="V2256" i="1"/>
  <c r="AB2257" i="1"/>
  <c r="S2257" i="1"/>
  <c r="P2258" i="1"/>
  <c r="M2259" i="1"/>
  <c r="V2262" i="1"/>
  <c r="AB2262" i="1" s="1"/>
  <c r="S2263" i="1"/>
  <c r="AB2263" i="1" s="1"/>
  <c r="P2264" i="1"/>
  <c r="M2265" i="1"/>
  <c r="AB2265" i="1" s="1"/>
  <c r="V2268" i="1"/>
  <c r="AB2269" i="1"/>
  <c r="S2269" i="1"/>
  <c r="P2270" i="1"/>
  <c r="M2271" i="1"/>
  <c r="AB2271" i="1" s="1"/>
  <c r="V2274" i="1"/>
  <c r="S2275" i="1"/>
  <c r="AB2275" i="1" s="1"/>
  <c r="P2276" i="1"/>
  <c r="M2277" i="1"/>
  <c r="AB2277" i="1" s="1"/>
  <c r="V2280" i="1"/>
  <c r="S2281" i="1"/>
  <c r="AB2281" i="1" s="1"/>
  <c r="P2282" i="1"/>
  <c r="M2283" i="1"/>
  <c r="AB2283" i="1" s="1"/>
  <c r="V2286" i="1"/>
  <c r="S2287" i="1"/>
  <c r="AB2287" i="1" s="1"/>
  <c r="P2288" i="1"/>
  <c r="M2289" i="1"/>
  <c r="AB2289" i="1" s="1"/>
  <c r="V2292" i="1"/>
  <c r="AB2293" i="1"/>
  <c r="S2293" i="1"/>
  <c r="P2294" i="1"/>
  <c r="M2295" i="1"/>
  <c r="V2298" i="1"/>
  <c r="AB2298" i="1" s="1"/>
  <c r="AB2299" i="1"/>
  <c r="S2299" i="1"/>
  <c r="P2300" i="1"/>
  <c r="M2301" i="1"/>
  <c r="AB2301" i="1" s="1"/>
  <c r="V2304" i="1"/>
  <c r="AB2305" i="1"/>
  <c r="S2305" i="1"/>
  <c r="P2306" i="1"/>
  <c r="M2307" i="1"/>
  <c r="AB2307" i="1" s="1"/>
  <c r="V2310" i="1"/>
  <c r="S2311" i="1"/>
  <c r="AB2311" i="1" s="1"/>
  <c r="P2312" i="1"/>
  <c r="M2313" i="1"/>
  <c r="AB2313" i="1" s="1"/>
  <c r="V2316" i="1"/>
  <c r="S2317" i="1"/>
  <c r="AB2317" i="1" s="1"/>
  <c r="AB2339" i="1"/>
  <c r="AB2417" i="1"/>
  <c r="AB2079" i="1"/>
  <c r="AB2084" i="1"/>
  <c r="AB2087" i="1"/>
  <c r="AB2093" i="1"/>
  <c r="AB2096" i="1"/>
  <c r="AB2102" i="1"/>
  <c r="AB2105" i="1"/>
  <c r="AB2111" i="1"/>
  <c r="AB2123" i="1"/>
  <c r="AB2135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264" i="1"/>
  <c r="AB2270" i="1"/>
  <c r="AB2276" i="1"/>
  <c r="AB2282" i="1"/>
  <c r="AB2288" i="1"/>
  <c r="AB2294" i="1"/>
  <c r="AB2300" i="1"/>
  <c r="AB2306" i="1"/>
  <c r="AB2312" i="1"/>
  <c r="AB2332" i="1"/>
  <c r="AB2525" i="1"/>
  <c r="AB2108" i="1"/>
  <c r="AB2114" i="1"/>
  <c r="AB2120" i="1"/>
  <c r="AB2126" i="1"/>
  <c r="AB2132" i="1"/>
  <c r="AB2138" i="1"/>
  <c r="AB2141" i="1"/>
  <c r="AB2144" i="1"/>
  <c r="AB2147" i="1"/>
  <c r="AB2150" i="1"/>
  <c r="AB2153" i="1"/>
  <c r="AB2156" i="1"/>
  <c r="AB2159" i="1"/>
  <c r="AB2162" i="1"/>
  <c r="AB2165" i="1"/>
  <c r="AB2168" i="1"/>
  <c r="AB2171" i="1"/>
  <c r="AB2174" i="1"/>
  <c r="AB2177" i="1"/>
  <c r="AB2183" i="1"/>
  <c r="AB2189" i="1"/>
  <c r="AB2195" i="1"/>
  <c r="AB2201" i="1"/>
  <c r="AB2207" i="1"/>
  <c r="AB2213" i="1"/>
  <c r="AB2219" i="1"/>
  <c r="AB2225" i="1"/>
  <c r="AB2231" i="1"/>
  <c r="AB2237" i="1"/>
  <c r="AB2243" i="1"/>
  <c r="AB2249" i="1"/>
  <c r="AB2255" i="1"/>
  <c r="AB2261" i="1"/>
  <c r="AB2267" i="1"/>
  <c r="AB2273" i="1"/>
  <c r="AB2279" i="1"/>
  <c r="AB2285" i="1"/>
  <c r="AB2291" i="1"/>
  <c r="AB2297" i="1"/>
  <c r="AB2303" i="1"/>
  <c r="AB2309" i="1"/>
  <c r="AB2315" i="1"/>
  <c r="AB2322" i="1"/>
  <c r="AB2327" i="1"/>
  <c r="AB2346" i="1"/>
  <c r="AB2593" i="1"/>
  <c r="AB2078" i="1"/>
  <c r="AB2082" i="1"/>
  <c r="AB2088" i="1"/>
  <c r="AB2091" i="1"/>
  <c r="AB2097" i="1"/>
  <c r="AB2100" i="1"/>
  <c r="AB2106" i="1"/>
  <c r="AB2109" i="1"/>
  <c r="AB2115" i="1"/>
  <c r="AB2121" i="1"/>
  <c r="AB2127" i="1"/>
  <c r="AB2133" i="1"/>
  <c r="AB2139" i="1"/>
  <c r="AB2178" i="1"/>
  <c r="AB2184" i="1"/>
  <c r="AB2196" i="1"/>
  <c r="AB2202" i="1"/>
  <c r="AB2208" i="1"/>
  <c r="AB2214" i="1"/>
  <c r="AB2220" i="1"/>
  <c r="AB2232" i="1"/>
  <c r="AB2238" i="1"/>
  <c r="AB2244" i="1"/>
  <c r="AB2250" i="1"/>
  <c r="AB2256" i="1"/>
  <c r="AB2268" i="1"/>
  <c r="AB2274" i="1"/>
  <c r="AB2280" i="1"/>
  <c r="AB2286" i="1"/>
  <c r="AB2292" i="1"/>
  <c r="AB2304" i="1"/>
  <c r="AB2310" i="1"/>
  <c r="AB2316" i="1"/>
  <c r="AB2326" i="1"/>
  <c r="AB2340" i="1"/>
  <c r="AB2342" i="1"/>
  <c r="AB2441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462" i="1"/>
  <c r="AB2534" i="1"/>
  <c r="AB2661" i="1"/>
  <c r="AB2687" i="1"/>
  <c r="AB2707" i="1"/>
  <c r="Z2333" i="1"/>
  <c r="AB2333" i="1" s="1"/>
  <c r="Z2345" i="1"/>
  <c r="AB2345" i="1" s="1"/>
  <c r="AB2439" i="1"/>
  <c r="AB2511" i="1"/>
  <c r="AB2587" i="1"/>
  <c r="AB2635" i="1"/>
  <c r="AB2649" i="1"/>
  <c r="AB2657" i="1"/>
  <c r="AB2675" i="1"/>
  <c r="AB2679" i="1"/>
  <c r="AB2721" i="1"/>
  <c r="AB2731" i="1"/>
  <c r="AB2739" i="1"/>
  <c r="AB2803" i="1"/>
  <c r="Z2321" i="1"/>
  <c r="AB2321" i="1" s="1"/>
  <c r="AB2329" i="1"/>
  <c r="Z2331" i="1"/>
  <c r="AB2331" i="1" s="1"/>
  <c r="AB2341" i="1"/>
  <c r="Z2343" i="1"/>
  <c r="AB2343" i="1" s="1"/>
  <c r="AB2438" i="1"/>
  <c r="AB2510" i="1"/>
  <c r="AB2582" i="1"/>
  <c r="AB2630" i="1"/>
  <c r="AB2663" i="1"/>
  <c r="AB2667" i="1"/>
  <c r="AB2683" i="1"/>
  <c r="AB2709" i="1"/>
  <c r="AB2743" i="1"/>
  <c r="AB2751" i="1"/>
  <c r="AB2807" i="1"/>
  <c r="AB2819" i="1"/>
  <c r="AB2831" i="1"/>
  <c r="AB2843" i="1"/>
  <c r="AB2855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457" i="1"/>
  <c r="AB2529" i="1"/>
  <c r="AB2575" i="1"/>
  <c r="AB2623" i="1"/>
  <c r="AB2643" i="1"/>
  <c r="AB2659" i="1"/>
  <c r="AB2685" i="1"/>
  <c r="AB2693" i="1"/>
  <c r="AB2711" i="1"/>
  <c r="AB2715" i="1"/>
  <c r="AB2767" i="1"/>
  <c r="AB2775" i="1"/>
  <c r="AB2335" i="1"/>
  <c r="Z2337" i="1"/>
  <c r="AB2337" i="1" s="1"/>
  <c r="AB2347" i="1"/>
  <c r="AB2402" i="1"/>
  <c r="AB2585" i="1"/>
  <c r="AB2601" i="1"/>
  <c r="AB2633" i="1"/>
  <c r="AB2673" i="1"/>
  <c r="AB2703" i="1"/>
  <c r="AB2779" i="1"/>
  <c r="AB2787" i="1"/>
  <c r="AB2813" i="1"/>
  <c r="AB2825" i="1"/>
  <c r="AB2837" i="1"/>
  <c r="AB2849" i="1"/>
  <c r="AB2861" i="1"/>
  <c r="AB2586" i="1"/>
  <c r="AB2646" i="1"/>
  <c r="AB2658" i="1"/>
  <c r="AB2670" i="1"/>
  <c r="AB2682" i="1"/>
  <c r="AB2694" i="1"/>
  <c r="AB2706" i="1"/>
  <c r="AB2718" i="1"/>
  <c r="AB2742" i="1"/>
  <c r="S2395" i="1"/>
  <c r="AB2395" i="1" s="1"/>
  <c r="M2397" i="1"/>
  <c r="AB2397" i="1" s="1"/>
  <c r="P2404" i="1"/>
  <c r="AB2404" i="1" s="1"/>
  <c r="S2407" i="1"/>
  <c r="AB2407" i="1" s="1"/>
  <c r="M2409" i="1"/>
  <c r="AB2409" i="1" s="1"/>
  <c r="V2414" i="1"/>
  <c r="AB2414" i="1" s="1"/>
  <c r="P2416" i="1"/>
  <c r="AB2416" i="1" s="1"/>
  <c r="S2419" i="1"/>
  <c r="AB2419" i="1" s="1"/>
  <c r="M2421" i="1"/>
  <c r="AB2421" i="1" s="1"/>
  <c r="V2426" i="1"/>
  <c r="AB2426" i="1" s="1"/>
  <c r="AB2428" i="1"/>
  <c r="P2428" i="1"/>
  <c r="S2431" i="1"/>
  <c r="AB2431" i="1" s="1"/>
  <c r="M2433" i="1"/>
  <c r="AB2433" i="1" s="1"/>
  <c r="V2438" i="1"/>
  <c r="P2440" i="1"/>
  <c r="AB2440" i="1" s="1"/>
  <c r="S2443" i="1"/>
  <c r="AB2443" i="1" s="1"/>
  <c r="M2445" i="1"/>
  <c r="AB2445" i="1" s="1"/>
  <c r="V2450" i="1"/>
  <c r="AB2450" i="1" s="1"/>
  <c r="P2452" i="1"/>
  <c r="AB2452" i="1" s="1"/>
  <c r="S2455" i="1"/>
  <c r="AB2455" i="1" s="1"/>
  <c r="M2457" i="1"/>
  <c r="V2462" i="1"/>
  <c r="P2464" i="1"/>
  <c r="AB2464" i="1" s="1"/>
  <c r="S2467" i="1"/>
  <c r="AB2467" i="1" s="1"/>
  <c r="M2469" i="1"/>
  <c r="AB2469" i="1" s="1"/>
  <c r="V2474" i="1"/>
  <c r="AB2474" i="1" s="1"/>
  <c r="AB2476" i="1"/>
  <c r="P2476" i="1"/>
  <c r="S2479" i="1"/>
  <c r="AB2479" i="1" s="1"/>
  <c r="M2481" i="1"/>
  <c r="AB2481" i="1" s="1"/>
  <c r="V2486" i="1"/>
  <c r="AB2486" i="1" s="1"/>
  <c r="P2488" i="1"/>
  <c r="AB2488" i="1" s="1"/>
  <c r="S2491" i="1"/>
  <c r="AB2491" i="1" s="1"/>
  <c r="M2493" i="1"/>
  <c r="AB2493" i="1" s="1"/>
  <c r="V2498" i="1"/>
  <c r="AB2498" i="1" s="1"/>
  <c r="AB2500" i="1"/>
  <c r="P2500" i="1"/>
  <c r="S2503" i="1"/>
  <c r="AB2503" i="1" s="1"/>
  <c r="M2505" i="1"/>
  <c r="AB2505" i="1" s="1"/>
  <c r="V2510" i="1"/>
  <c r="P2512" i="1"/>
  <c r="AB2512" i="1" s="1"/>
  <c r="S2515" i="1"/>
  <c r="AB2515" i="1" s="1"/>
  <c r="M2517" i="1"/>
  <c r="AB2517" i="1" s="1"/>
  <c r="V2522" i="1"/>
  <c r="AB2522" i="1" s="1"/>
  <c r="P2524" i="1"/>
  <c r="AB2524" i="1" s="1"/>
  <c r="S2527" i="1"/>
  <c r="AB2527" i="1" s="1"/>
  <c r="M2529" i="1"/>
  <c r="V2534" i="1"/>
  <c r="P2536" i="1"/>
  <c r="AB2536" i="1" s="1"/>
  <c r="S2539" i="1"/>
  <c r="AB2539" i="1" s="1"/>
  <c r="M2541" i="1"/>
  <c r="AB2541" i="1" s="1"/>
  <c r="V2546" i="1"/>
  <c r="AB2546" i="1" s="1"/>
  <c r="P2548" i="1"/>
  <c r="AB2548" i="1" s="1"/>
  <c r="S2551" i="1"/>
  <c r="AB2551" i="1" s="1"/>
  <c r="M2553" i="1"/>
  <c r="AB2553" i="1" s="1"/>
  <c r="V2558" i="1"/>
  <c r="AB2558" i="1" s="1"/>
  <c r="P2560" i="1"/>
  <c r="AB2560" i="1" s="1"/>
  <c r="S2563" i="1"/>
  <c r="AB2563" i="1" s="1"/>
  <c r="M2565" i="1"/>
  <c r="AB2565" i="1" s="1"/>
  <c r="V2570" i="1"/>
  <c r="AB2570" i="1" s="1"/>
  <c r="AB2572" i="1"/>
  <c r="P2572" i="1"/>
  <c r="S2575" i="1"/>
  <c r="M2577" i="1"/>
  <c r="AB2577" i="1" s="1"/>
  <c r="V2582" i="1"/>
  <c r="P2584" i="1"/>
  <c r="AB2584" i="1" s="1"/>
  <c r="S2587" i="1"/>
  <c r="M2589" i="1"/>
  <c r="AB2589" i="1" s="1"/>
  <c r="V2594" i="1"/>
  <c r="AB2594" i="1" s="1"/>
  <c r="P2596" i="1"/>
  <c r="S2599" i="1"/>
  <c r="AB2599" i="1" s="1"/>
  <c r="V2606" i="1"/>
  <c r="AB2606" i="1" s="1"/>
  <c r="P2608" i="1"/>
  <c r="AB2608" i="1" s="1"/>
  <c r="S2611" i="1"/>
  <c r="AB2611" i="1" s="1"/>
  <c r="M2613" i="1"/>
  <c r="AB2613" i="1" s="1"/>
  <c r="V2618" i="1"/>
  <c r="AB2618" i="1" s="1"/>
  <c r="P2620" i="1"/>
  <c r="AB2620" i="1" s="1"/>
  <c r="S2623" i="1"/>
  <c r="M2625" i="1"/>
  <c r="AB2625" i="1" s="1"/>
  <c r="V2630" i="1"/>
  <c r="AB2632" i="1"/>
  <c r="P2632" i="1"/>
  <c r="S2635" i="1"/>
  <c r="M2637" i="1"/>
  <c r="AB2637" i="1" s="1"/>
  <c r="AB2644" i="1"/>
  <c r="AB2656" i="1"/>
  <c r="AB2668" i="1"/>
  <c r="AB2692" i="1"/>
  <c r="AB2704" i="1"/>
  <c r="AB2716" i="1"/>
  <c r="AB2728" i="1"/>
  <c r="AB2740" i="1"/>
  <c r="Z2744" i="1"/>
  <c r="AB2752" i="1"/>
  <c r="AB2764" i="1"/>
  <c r="AB2776" i="1"/>
  <c r="AB2788" i="1"/>
  <c r="AB2800" i="1"/>
  <c r="AB2808" i="1"/>
  <c r="AB2814" i="1"/>
  <c r="AB2820" i="1"/>
  <c r="AB2826" i="1"/>
  <c r="AB2832" i="1"/>
  <c r="AB2838" i="1"/>
  <c r="AB2844" i="1"/>
  <c r="AB2850" i="1"/>
  <c r="AB2856" i="1"/>
  <c r="AB2862" i="1"/>
  <c r="AB2868" i="1"/>
  <c r="AB2874" i="1"/>
  <c r="AB2880" i="1"/>
  <c r="AB2886" i="1"/>
  <c r="AB2892" i="1"/>
  <c r="AB2898" i="1"/>
  <c r="AB2904" i="1"/>
  <c r="AB2910" i="1"/>
  <c r="AB2916" i="1"/>
  <c r="V2398" i="1"/>
  <c r="P2400" i="1"/>
  <c r="AB2400" i="1" s="1"/>
  <c r="S2403" i="1"/>
  <c r="AB2403" i="1" s="1"/>
  <c r="M2405" i="1"/>
  <c r="AB2405" i="1" s="1"/>
  <c r="V2410" i="1"/>
  <c r="P2412" i="1"/>
  <c r="AB2412" i="1" s="1"/>
  <c r="S2415" i="1"/>
  <c r="AB2415" i="1" s="1"/>
  <c r="M2417" i="1"/>
  <c r="V2422" i="1"/>
  <c r="AB2422" i="1" s="1"/>
  <c r="AB2424" i="1"/>
  <c r="P2424" i="1"/>
  <c r="S2427" i="1"/>
  <c r="AB2427" i="1" s="1"/>
  <c r="M2429" i="1"/>
  <c r="AB2429" i="1" s="1"/>
  <c r="V2434" i="1"/>
  <c r="AB2436" i="1"/>
  <c r="P2436" i="1"/>
  <c r="S2439" i="1"/>
  <c r="M2441" i="1"/>
  <c r="V2446" i="1"/>
  <c r="P2448" i="1"/>
  <c r="AB2448" i="1" s="1"/>
  <c r="S2451" i="1"/>
  <c r="AB2451" i="1" s="1"/>
  <c r="M2453" i="1"/>
  <c r="AB2453" i="1" s="1"/>
  <c r="V2458" i="1"/>
  <c r="P2460" i="1"/>
  <c r="AB2460" i="1" s="1"/>
  <c r="S2463" i="1"/>
  <c r="AB2463" i="1" s="1"/>
  <c r="M2465" i="1"/>
  <c r="AB2465" i="1" s="1"/>
  <c r="V2470" i="1"/>
  <c r="P2472" i="1"/>
  <c r="AB2472" i="1" s="1"/>
  <c r="S2475" i="1"/>
  <c r="AB2475" i="1" s="1"/>
  <c r="M2477" i="1"/>
  <c r="AB2477" i="1" s="1"/>
  <c r="V2482" i="1"/>
  <c r="P2484" i="1"/>
  <c r="S2487" i="1"/>
  <c r="M2489" i="1"/>
  <c r="AB2489" i="1" s="1"/>
  <c r="V2494" i="1"/>
  <c r="AB2494" i="1" s="1"/>
  <c r="P2496" i="1"/>
  <c r="AB2496" i="1" s="1"/>
  <c r="S2499" i="1"/>
  <c r="AB2499" i="1" s="1"/>
  <c r="M2501" i="1"/>
  <c r="AB2501" i="1" s="1"/>
  <c r="V2506" i="1"/>
  <c r="AB2508" i="1"/>
  <c r="P2508" i="1"/>
  <c r="S2511" i="1"/>
  <c r="M2513" i="1"/>
  <c r="AB2513" i="1" s="1"/>
  <c r="V2518" i="1"/>
  <c r="P2520" i="1"/>
  <c r="AB2520" i="1" s="1"/>
  <c r="S2523" i="1"/>
  <c r="AB2523" i="1" s="1"/>
  <c r="M2525" i="1"/>
  <c r="V2530" i="1"/>
  <c r="AB2532" i="1"/>
  <c r="P2532" i="1"/>
  <c r="S2535" i="1"/>
  <c r="AB2535" i="1" s="1"/>
  <c r="M2537" i="1"/>
  <c r="AB2537" i="1" s="1"/>
  <c r="V2542" i="1"/>
  <c r="P2544" i="1"/>
  <c r="AB2544" i="1" s="1"/>
  <c r="S2547" i="1"/>
  <c r="AB2547" i="1" s="1"/>
  <c r="M2549" i="1"/>
  <c r="AB2549" i="1" s="1"/>
  <c r="V2554" i="1"/>
  <c r="P2556" i="1"/>
  <c r="AB2556" i="1" s="1"/>
  <c r="S2559" i="1"/>
  <c r="AB2559" i="1" s="1"/>
  <c r="M2561" i="1"/>
  <c r="AB2561" i="1" s="1"/>
  <c r="V2566" i="1"/>
  <c r="AB2566" i="1" s="1"/>
  <c r="P2568" i="1"/>
  <c r="AB2568" i="1" s="1"/>
  <c r="S2571" i="1"/>
  <c r="AB2571" i="1" s="1"/>
  <c r="M2573" i="1"/>
  <c r="AB2573" i="1" s="1"/>
  <c r="V2578" i="1"/>
  <c r="AB2580" i="1"/>
  <c r="P2580" i="1"/>
  <c r="S2583" i="1"/>
  <c r="AB2583" i="1" s="1"/>
  <c r="M2585" i="1"/>
  <c r="V2590" i="1"/>
  <c r="P2592" i="1"/>
  <c r="AB2592" i="1" s="1"/>
  <c r="S2595" i="1"/>
  <c r="AB2595" i="1" s="1"/>
  <c r="Z2596" i="1"/>
  <c r="AB2596" i="1" s="1"/>
  <c r="M2597" i="1"/>
  <c r="AB2597" i="1" s="1"/>
  <c r="AB2604" i="1"/>
  <c r="P2604" i="1"/>
  <c r="S2607" i="1"/>
  <c r="AB2607" i="1" s="1"/>
  <c r="M2609" i="1"/>
  <c r="AB2609" i="1" s="1"/>
  <c r="V2614" i="1"/>
  <c r="P2616" i="1"/>
  <c r="AB2616" i="1" s="1"/>
  <c r="S2619" i="1"/>
  <c r="AB2619" i="1" s="1"/>
  <c r="M2621" i="1"/>
  <c r="AB2621" i="1" s="1"/>
  <c r="V2626" i="1"/>
  <c r="P2628" i="1"/>
  <c r="AB2628" i="1" s="1"/>
  <c r="S2631" i="1"/>
  <c r="AB2631" i="1" s="1"/>
  <c r="M2633" i="1"/>
  <c r="V2638" i="1"/>
  <c r="AB2638" i="1" s="1"/>
  <c r="P2640" i="1"/>
  <c r="AB2640" i="1" s="1"/>
  <c r="AB2652" i="1"/>
  <c r="AB2664" i="1"/>
  <c r="AB2676" i="1"/>
  <c r="Z2680" i="1"/>
  <c r="AB2680" i="1" s="1"/>
  <c r="AB2688" i="1"/>
  <c r="AB2712" i="1"/>
  <c r="AB2724" i="1"/>
  <c r="AB2736" i="1"/>
  <c r="AB2748" i="1"/>
  <c r="AB2760" i="1"/>
  <c r="AB2772" i="1"/>
  <c r="AB2784" i="1"/>
  <c r="AB2796" i="1"/>
  <c r="AB2806" i="1"/>
  <c r="AB2812" i="1"/>
  <c r="AB2818" i="1"/>
  <c r="AB2824" i="1"/>
  <c r="AB2830" i="1"/>
  <c r="AB2836" i="1"/>
  <c r="AB2842" i="1"/>
  <c r="AB2848" i="1"/>
  <c r="AB2854" i="1"/>
  <c r="AB2860" i="1"/>
  <c r="AB2866" i="1"/>
  <c r="AB2872" i="1"/>
  <c r="AB2878" i="1"/>
  <c r="AB2884" i="1"/>
  <c r="AB2890" i="1"/>
  <c r="AB2896" i="1"/>
  <c r="AB2902" i="1"/>
  <c r="AB2908" i="1"/>
  <c r="AB2914" i="1"/>
  <c r="AB2398" i="1"/>
  <c r="AB2410" i="1"/>
  <c r="AB2434" i="1"/>
  <c r="AB2446" i="1"/>
  <c r="AB2458" i="1"/>
  <c r="AB2470" i="1"/>
  <c r="AB2482" i="1"/>
  <c r="AB2506" i="1"/>
  <c r="AB2518" i="1"/>
  <c r="AB2530" i="1"/>
  <c r="AB2542" i="1"/>
  <c r="AB2554" i="1"/>
  <c r="AB2578" i="1"/>
  <c r="AB2590" i="1"/>
  <c r="AB2614" i="1"/>
  <c r="AB2626" i="1"/>
  <c r="AB2650" i="1"/>
  <c r="AB2662" i="1"/>
  <c r="AB2674" i="1"/>
  <c r="AB2686" i="1"/>
  <c r="AB2698" i="1"/>
  <c r="AB2710" i="1"/>
  <c r="AB2722" i="1"/>
  <c r="AB2734" i="1"/>
  <c r="AB2746" i="1"/>
  <c r="AB2758" i="1"/>
  <c r="AB2770" i="1"/>
  <c r="AB2782" i="1"/>
  <c r="AB2794" i="1"/>
  <c r="P2396" i="1"/>
  <c r="AB2396" i="1" s="1"/>
  <c r="S2399" i="1"/>
  <c r="AB2399" i="1" s="1"/>
  <c r="M2401" i="1"/>
  <c r="AB2401" i="1" s="1"/>
  <c r="V2406" i="1"/>
  <c r="AB2406" i="1" s="1"/>
  <c r="P2408" i="1"/>
  <c r="AB2408" i="1" s="1"/>
  <c r="S2411" i="1"/>
  <c r="AB2411" i="1" s="1"/>
  <c r="M2413" i="1"/>
  <c r="AB2413" i="1" s="1"/>
  <c r="V2418" i="1"/>
  <c r="AB2418" i="1" s="1"/>
  <c r="P2420" i="1"/>
  <c r="AB2420" i="1" s="1"/>
  <c r="S2423" i="1"/>
  <c r="AB2423" i="1" s="1"/>
  <c r="M2425" i="1"/>
  <c r="AB2425" i="1" s="1"/>
  <c r="V2430" i="1"/>
  <c r="AB2430" i="1" s="1"/>
  <c r="AB2432" i="1"/>
  <c r="P2432" i="1"/>
  <c r="S2435" i="1"/>
  <c r="AB2435" i="1" s="1"/>
  <c r="M2437" i="1"/>
  <c r="AB2437" i="1" s="1"/>
  <c r="V2442" i="1"/>
  <c r="AB2442" i="1" s="1"/>
  <c r="P2444" i="1"/>
  <c r="AB2444" i="1" s="1"/>
  <c r="S2447" i="1"/>
  <c r="AB2447" i="1" s="1"/>
  <c r="M2449" i="1"/>
  <c r="V2454" i="1"/>
  <c r="AB2454" i="1" s="1"/>
  <c r="AB2456" i="1"/>
  <c r="P2456" i="1"/>
  <c r="S2459" i="1"/>
  <c r="AB2459" i="1" s="1"/>
  <c r="M2461" i="1"/>
  <c r="AB2461" i="1" s="1"/>
  <c r="V2466" i="1"/>
  <c r="AB2466" i="1" s="1"/>
  <c r="P2468" i="1"/>
  <c r="AB2468" i="1" s="1"/>
  <c r="S2471" i="1"/>
  <c r="AB2471" i="1" s="1"/>
  <c r="M2473" i="1"/>
  <c r="AB2473" i="1" s="1"/>
  <c r="V2478" i="1"/>
  <c r="AB2478" i="1" s="1"/>
  <c r="P2480" i="1"/>
  <c r="AB2480" i="1" s="1"/>
  <c r="S2483" i="1"/>
  <c r="AB2483" i="1" s="1"/>
  <c r="Z2484" i="1"/>
  <c r="AB2484" i="1" s="1"/>
  <c r="M2485" i="1"/>
  <c r="AB2485" i="1" s="1"/>
  <c r="V2490" i="1"/>
  <c r="AB2490" i="1" s="1"/>
  <c r="P2492" i="1"/>
  <c r="AB2492" i="1" s="1"/>
  <c r="S2495" i="1"/>
  <c r="AB2495" i="1" s="1"/>
  <c r="M2497" i="1"/>
  <c r="AB2497" i="1" s="1"/>
  <c r="V2502" i="1"/>
  <c r="AB2502" i="1" s="1"/>
  <c r="AB2504" i="1"/>
  <c r="P2504" i="1"/>
  <c r="S2507" i="1"/>
  <c r="AB2507" i="1" s="1"/>
  <c r="M2509" i="1"/>
  <c r="AB2509" i="1" s="1"/>
  <c r="V2514" i="1"/>
  <c r="AB2514" i="1" s="1"/>
  <c r="AB2516" i="1"/>
  <c r="P2516" i="1"/>
  <c r="S2519" i="1"/>
  <c r="AB2519" i="1" s="1"/>
  <c r="M2521" i="1"/>
  <c r="AB2521" i="1" s="1"/>
  <c r="V2526" i="1"/>
  <c r="AB2526" i="1" s="1"/>
  <c r="P2528" i="1"/>
  <c r="AB2528" i="1" s="1"/>
  <c r="S2531" i="1"/>
  <c r="AB2531" i="1" s="1"/>
  <c r="M2533" i="1"/>
  <c r="AB2533" i="1" s="1"/>
  <c r="V2538" i="1"/>
  <c r="AB2538" i="1" s="1"/>
  <c r="P2540" i="1"/>
  <c r="AB2540" i="1" s="1"/>
  <c r="S2543" i="1"/>
  <c r="AB2543" i="1" s="1"/>
  <c r="M2545" i="1"/>
  <c r="AB2545" i="1" s="1"/>
  <c r="V2550" i="1"/>
  <c r="AB2550" i="1" s="1"/>
  <c r="P2552" i="1"/>
  <c r="AB2552" i="1" s="1"/>
  <c r="S2555" i="1"/>
  <c r="AB2555" i="1" s="1"/>
  <c r="M2557" i="1"/>
  <c r="AB2557" i="1" s="1"/>
  <c r="V2562" i="1"/>
  <c r="AB2562" i="1" s="1"/>
  <c r="AB2564" i="1"/>
  <c r="P2564" i="1"/>
  <c r="S2567" i="1"/>
  <c r="AB2567" i="1" s="1"/>
  <c r="M2569" i="1"/>
  <c r="AB2569" i="1" s="1"/>
  <c r="V2574" i="1"/>
  <c r="AB2574" i="1" s="1"/>
  <c r="P2576" i="1"/>
  <c r="AB2576" i="1" s="1"/>
  <c r="S2579" i="1"/>
  <c r="AB2579" i="1" s="1"/>
  <c r="M2581" i="1"/>
  <c r="AB2581" i="1" s="1"/>
  <c r="V2586" i="1"/>
  <c r="AB2588" i="1"/>
  <c r="P2588" i="1"/>
  <c r="S2591" i="1"/>
  <c r="AB2591" i="1" s="1"/>
  <c r="M2593" i="1"/>
  <c r="V2598" i="1"/>
  <c r="AB2598" i="1" s="1"/>
  <c r="P2600" i="1"/>
  <c r="AB2600" i="1" s="1"/>
  <c r="AB2602" i="1"/>
  <c r="S2603" i="1"/>
  <c r="AB2603" i="1" s="1"/>
  <c r="M2605" i="1"/>
  <c r="AB2605" i="1" s="1"/>
  <c r="V2610" i="1"/>
  <c r="AB2610" i="1" s="1"/>
  <c r="P2612" i="1"/>
  <c r="AB2612" i="1" s="1"/>
  <c r="S2615" i="1"/>
  <c r="AB2615" i="1" s="1"/>
  <c r="M2617" i="1"/>
  <c r="AB2617" i="1" s="1"/>
  <c r="V2622" i="1"/>
  <c r="AB2622" i="1" s="1"/>
  <c r="P2624" i="1"/>
  <c r="AB2624" i="1" s="1"/>
  <c r="S2627" i="1"/>
  <c r="AB2627" i="1" s="1"/>
  <c r="M2629" i="1"/>
  <c r="AB2629" i="1" s="1"/>
  <c r="V2634" i="1"/>
  <c r="AB2634" i="1" s="1"/>
  <c r="P2636" i="1"/>
  <c r="AB2636" i="1" s="1"/>
  <c r="S2639" i="1"/>
  <c r="AB2639" i="1" s="1"/>
  <c r="AB2648" i="1"/>
  <c r="AB2660" i="1"/>
  <c r="AB2672" i="1"/>
  <c r="AB2684" i="1"/>
  <c r="AB2696" i="1"/>
  <c r="Z2700" i="1"/>
  <c r="AB2700" i="1" s="1"/>
  <c r="AB2708" i="1"/>
  <c r="AB2720" i="1"/>
  <c r="AB2732" i="1"/>
  <c r="AB2744" i="1"/>
  <c r="AB2756" i="1"/>
  <c r="AB2768" i="1"/>
  <c r="AB2780" i="1"/>
  <c r="AB2792" i="1"/>
  <c r="AB2804" i="1"/>
  <c r="AB2810" i="1"/>
  <c r="AB2816" i="1"/>
  <c r="AB2822" i="1"/>
  <c r="AB2828" i="1"/>
  <c r="AB2834" i="1"/>
  <c r="AB2840" i="1"/>
  <c r="AB2846" i="1"/>
  <c r="AB2852" i="1"/>
  <c r="AB2858" i="1"/>
  <c r="AB2864" i="1"/>
  <c r="AB2870" i="1"/>
  <c r="AB2876" i="1"/>
  <c r="AB2882" i="1"/>
  <c r="AB2888" i="1"/>
  <c r="AB2894" i="1"/>
  <c r="AB2900" i="1"/>
  <c r="AB2906" i="1"/>
  <c r="AB2912" i="1"/>
  <c r="AB2918" i="1"/>
  <c r="V2920" i="1"/>
  <c r="AB2920" i="1" s="1"/>
  <c r="AB2921" i="1"/>
  <c r="V2922" i="1"/>
  <c r="AB2923" i="1"/>
  <c r="V2924" i="1"/>
  <c r="AB2925" i="1"/>
  <c r="V2926" i="1"/>
  <c r="AB2927" i="1"/>
  <c r="V2928" i="1"/>
  <c r="AB2929" i="1"/>
  <c r="V2930" i="1"/>
  <c r="AB2931" i="1"/>
  <c r="V2932" i="1"/>
  <c r="AB2932" i="1" s="1"/>
  <c r="AB2933" i="1"/>
  <c r="V2934" i="1"/>
  <c r="AB2935" i="1"/>
  <c r="V2936" i="1"/>
  <c r="AB2937" i="1"/>
  <c r="V2938" i="1"/>
  <c r="AB2939" i="1"/>
  <c r="V2940" i="1"/>
  <c r="AB2941" i="1"/>
  <c r="V2942" i="1"/>
  <c r="AB2943" i="1"/>
  <c r="V2944" i="1"/>
  <c r="AB2944" i="1" s="1"/>
  <c r="AB2945" i="1"/>
  <c r="V2946" i="1"/>
  <c r="AB2947" i="1"/>
  <c r="V2948" i="1"/>
  <c r="AB2949" i="1"/>
  <c r="V2950" i="1"/>
  <c r="AB2951" i="1"/>
  <c r="V2952" i="1"/>
  <c r="AB2953" i="1"/>
  <c r="V2954" i="1"/>
  <c r="AB2955" i="1"/>
  <c r="V2956" i="1"/>
  <c r="AB2956" i="1" s="1"/>
  <c r="AB2957" i="1"/>
  <c r="V2958" i="1"/>
  <c r="AB2959" i="1"/>
  <c r="V2960" i="1"/>
  <c r="AB2961" i="1"/>
  <c r="V2962" i="1"/>
  <c r="AB2963" i="1"/>
  <c r="V2964" i="1"/>
  <c r="AB2965" i="1"/>
  <c r="V2966" i="1"/>
  <c r="AB2967" i="1"/>
  <c r="V2968" i="1"/>
  <c r="AB2968" i="1" s="1"/>
  <c r="AB2969" i="1"/>
  <c r="V2970" i="1"/>
  <c r="V2972" i="1"/>
  <c r="V2974" i="1"/>
  <c r="V2976" i="1"/>
  <c r="V2978" i="1"/>
  <c r="AB2978" i="1" s="1"/>
  <c r="V2980" i="1"/>
  <c r="V2982" i="1"/>
  <c r="V2984" i="1"/>
  <c r="V2986" i="1"/>
  <c r="V2988" i="1"/>
  <c r="V2990" i="1"/>
  <c r="AB2990" i="1" s="1"/>
  <c r="V2992" i="1"/>
  <c r="V2994" i="1"/>
  <c r="V2996" i="1"/>
  <c r="V2998" i="1"/>
  <c r="V3000" i="1"/>
  <c r="V3002" i="1"/>
  <c r="AB3002" i="1" s="1"/>
  <c r="V3004" i="1"/>
  <c r="V3006" i="1"/>
  <c r="V3008" i="1"/>
  <c r="V3010" i="1"/>
  <c r="V3012" i="1"/>
  <c r="AB3042" i="1"/>
  <c r="AB3048" i="1"/>
  <c r="AB3114" i="1"/>
  <c r="AB3068" i="1"/>
  <c r="P2922" i="1"/>
  <c r="P2924" i="1"/>
  <c r="P2926" i="1"/>
  <c r="AB2926" i="1" s="1"/>
  <c r="P2928" i="1"/>
  <c r="P2930" i="1"/>
  <c r="P2932" i="1"/>
  <c r="P2934" i="1"/>
  <c r="P2936" i="1"/>
  <c r="P2938" i="1"/>
  <c r="AB2938" i="1" s="1"/>
  <c r="P2940" i="1"/>
  <c r="P2942" i="1"/>
  <c r="P2944" i="1"/>
  <c r="P2946" i="1"/>
  <c r="P2948" i="1"/>
  <c r="P2950" i="1"/>
  <c r="AB2950" i="1" s="1"/>
  <c r="P2952" i="1"/>
  <c r="P2954" i="1"/>
  <c r="P2956" i="1"/>
  <c r="P2958" i="1"/>
  <c r="P2960" i="1"/>
  <c r="P2962" i="1"/>
  <c r="AB2962" i="1" s="1"/>
  <c r="P2964" i="1"/>
  <c r="P2966" i="1"/>
  <c r="P2968" i="1"/>
  <c r="P2970" i="1"/>
  <c r="P2972" i="1"/>
  <c r="P2974" i="1"/>
  <c r="AB2974" i="1" s="1"/>
  <c r="P2976" i="1"/>
  <c r="P2978" i="1"/>
  <c r="P2980" i="1"/>
  <c r="P2982" i="1"/>
  <c r="P2984" i="1"/>
  <c r="P2986" i="1"/>
  <c r="AB2986" i="1" s="1"/>
  <c r="P2988" i="1"/>
  <c r="P2990" i="1"/>
  <c r="P2992" i="1"/>
  <c r="P2994" i="1"/>
  <c r="P2996" i="1"/>
  <c r="P2998" i="1"/>
  <c r="AB2998" i="1" s="1"/>
  <c r="P3000" i="1"/>
  <c r="P3002" i="1"/>
  <c r="P3004" i="1"/>
  <c r="P3006" i="1"/>
  <c r="P3008" i="1"/>
  <c r="P3010" i="1"/>
  <c r="AB3010" i="1" s="1"/>
  <c r="P3012" i="1"/>
  <c r="P3014" i="1"/>
  <c r="AB3066" i="1"/>
  <c r="AB2922" i="1"/>
  <c r="AB2924" i="1"/>
  <c r="AB2928" i="1"/>
  <c r="AB2930" i="1"/>
  <c r="AB2934" i="1"/>
  <c r="AB2936" i="1"/>
  <c r="AB2940" i="1"/>
  <c r="AB2942" i="1"/>
  <c r="AB2946" i="1"/>
  <c r="AB2948" i="1"/>
  <c r="AB2952" i="1"/>
  <c r="AB2954" i="1"/>
  <c r="AB2958" i="1"/>
  <c r="AB2960" i="1"/>
  <c r="AB2964" i="1"/>
  <c r="AB2966" i="1"/>
  <c r="AB2970" i="1"/>
  <c r="AB2972" i="1"/>
  <c r="AB2976" i="1"/>
  <c r="AB2980" i="1"/>
  <c r="AB2982" i="1"/>
  <c r="AB2984" i="1"/>
  <c r="AB2988" i="1"/>
  <c r="AB2992" i="1"/>
  <c r="AB2994" i="1"/>
  <c r="AB2996" i="1"/>
  <c r="AB3000" i="1"/>
  <c r="AB3004" i="1"/>
  <c r="AB3006" i="1"/>
  <c r="AB3008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56" i="1"/>
  <c r="AB3058" i="1"/>
  <c r="AB3070" i="1"/>
  <c r="AB3054" i="1"/>
  <c r="AB3060" i="1"/>
  <c r="AB3096" i="1"/>
  <c r="AB3073" i="1"/>
  <c r="AB3112" i="1"/>
  <c r="AB3119" i="1"/>
  <c r="AB3179" i="1"/>
  <c r="S3038" i="1"/>
  <c r="Z3039" i="1"/>
  <c r="M3040" i="1"/>
  <c r="AB3040" i="1" s="1"/>
  <c r="Z3051" i="1"/>
  <c r="AB3051" i="1" s="1"/>
  <c r="Z3063" i="1"/>
  <c r="AB3063" i="1" s="1"/>
  <c r="AB3103" i="1"/>
  <c r="AB3106" i="1"/>
  <c r="AB3111" i="1"/>
  <c r="AB3126" i="1"/>
  <c r="AB3131" i="1"/>
  <c r="AB3138" i="1"/>
  <c r="AB3172" i="1"/>
  <c r="AB3173" i="1"/>
  <c r="AB3300" i="1"/>
  <c r="M3038" i="1"/>
  <c r="AB3038" i="1" s="1"/>
  <c r="AB3047" i="1"/>
  <c r="Z3049" i="1"/>
  <c r="AB3049" i="1" s="1"/>
  <c r="AB3059" i="1"/>
  <c r="Z3061" i="1"/>
  <c r="AB3061" i="1" s="1"/>
  <c r="AB3071" i="1"/>
  <c r="AB3097" i="1"/>
  <c r="AB3100" i="1"/>
  <c r="AB3105" i="1"/>
  <c r="AB3120" i="1"/>
  <c r="AB3167" i="1"/>
  <c r="AB3382" i="1"/>
  <c r="AB3043" i="1"/>
  <c r="AB3069" i="1"/>
  <c r="AB3099" i="1"/>
  <c r="V3039" i="1"/>
  <c r="AB3039" i="1" s="1"/>
  <c r="P3041" i="1"/>
  <c r="AB3041" i="1" s="1"/>
  <c r="Z3045" i="1"/>
  <c r="AB3045" i="1" s="1"/>
  <c r="AB3055" i="1"/>
  <c r="Z3057" i="1"/>
  <c r="AB3057" i="1" s="1"/>
  <c r="AB3067" i="1"/>
  <c r="AB3075" i="1"/>
  <c r="AB3076" i="1"/>
  <c r="AB3081" i="1"/>
  <c r="AB3082" i="1"/>
  <c r="AB3087" i="1"/>
  <c r="AB3088" i="1"/>
  <c r="AB3093" i="1"/>
  <c r="AB3094" i="1"/>
  <c r="AB3118" i="1"/>
  <c r="AB3125" i="1"/>
  <c r="AB3288" i="1"/>
  <c r="AB3336" i="1"/>
  <c r="AB3384" i="1"/>
  <c r="AB3408" i="1"/>
  <c r="AB4828" i="1"/>
  <c r="AB3206" i="1"/>
  <c r="AB3218" i="1"/>
  <c r="AB3230" i="1"/>
  <c r="AB3242" i="1"/>
  <c r="AB3254" i="1"/>
  <c r="AB3266" i="1"/>
  <c r="AB3278" i="1"/>
  <c r="AB3290" i="1"/>
  <c r="AB3302" i="1"/>
  <c r="AB3314" i="1"/>
  <c r="AB3326" i="1"/>
  <c r="AB3338" i="1"/>
  <c r="AB3350" i="1"/>
  <c r="AB3362" i="1"/>
  <c r="AB3374" i="1"/>
  <c r="AB3448" i="1"/>
  <c r="AB3472" i="1"/>
  <c r="AB3496" i="1"/>
  <c r="AB3528" i="1"/>
  <c r="AB3128" i="1"/>
  <c r="AB3136" i="1"/>
  <c r="AB3142" i="1"/>
  <c r="AB3144" i="1"/>
  <c r="AB3150" i="1"/>
  <c r="AB3156" i="1"/>
  <c r="Z3160" i="1"/>
  <c r="AB3160" i="1" s="1"/>
  <c r="Z3166" i="1"/>
  <c r="AB3166" i="1" s="1"/>
  <c r="Z3172" i="1"/>
  <c r="Z3178" i="1"/>
  <c r="AB3178" i="1" s="1"/>
  <c r="Z3184" i="1"/>
  <c r="AB3184" i="1" s="1"/>
  <c r="Z3190" i="1"/>
  <c r="AB3190" i="1" s="1"/>
  <c r="Z3196" i="1"/>
  <c r="AB3196" i="1" s="1"/>
  <c r="Z3204" i="1"/>
  <c r="AB3204" i="1" s="1"/>
  <c r="Z3216" i="1"/>
  <c r="AB3216" i="1" s="1"/>
  <c r="Z3228" i="1"/>
  <c r="AB3228" i="1" s="1"/>
  <c r="Z3240" i="1"/>
  <c r="AB3240" i="1" s="1"/>
  <c r="Z3252" i="1"/>
  <c r="AB3252" i="1" s="1"/>
  <c r="Z3264" i="1"/>
  <c r="AB3264" i="1" s="1"/>
  <c r="Z3276" i="1"/>
  <c r="AB3276" i="1" s="1"/>
  <c r="Z3288" i="1"/>
  <c r="Z3300" i="1"/>
  <c r="Z3312" i="1"/>
  <c r="AB3312" i="1" s="1"/>
  <c r="Z3324" i="1"/>
  <c r="AB3324" i="1" s="1"/>
  <c r="Z3336" i="1"/>
  <c r="Z3348" i="1"/>
  <c r="AB3348" i="1" s="1"/>
  <c r="Z3360" i="1"/>
  <c r="AB3360" i="1" s="1"/>
  <c r="Z3372" i="1"/>
  <c r="AB3372" i="1" s="1"/>
  <c r="Z3376" i="1"/>
  <c r="AB3376" i="1" s="1"/>
  <c r="Z3380" i="1"/>
  <c r="AB3380" i="1" s="1"/>
  <c r="Z3384" i="1"/>
  <c r="Z3388" i="1"/>
  <c r="AB3388" i="1" s="1"/>
  <c r="Z3392" i="1"/>
  <c r="AB3392" i="1" s="1"/>
  <c r="Z3396" i="1"/>
  <c r="AB3396" i="1" s="1"/>
  <c r="Z3400" i="1"/>
  <c r="AB3400" i="1" s="1"/>
  <c r="Z3404" i="1"/>
  <c r="AB3404" i="1" s="1"/>
  <c r="Z3408" i="1"/>
  <c r="Z3412" i="1"/>
  <c r="AB3412" i="1" s="1"/>
  <c r="Z3416" i="1"/>
  <c r="AB3416" i="1" s="1"/>
  <c r="Z3420" i="1"/>
  <c r="AB3420" i="1" s="1"/>
  <c r="Z3424" i="1"/>
  <c r="AB3424" i="1" s="1"/>
  <c r="Z3428" i="1"/>
  <c r="AB3428" i="1" s="1"/>
  <c r="Z3432" i="1"/>
  <c r="AB3432" i="1" s="1"/>
  <c r="Z3436" i="1"/>
  <c r="AB3436" i="1" s="1"/>
  <c r="Z3440" i="1"/>
  <c r="AB3440" i="1" s="1"/>
  <c r="Z3444" i="1"/>
  <c r="AB3444" i="1" s="1"/>
  <c r="Z3448" i="1"/>
  <c r="Z3452" i="1"/>
  <c r="AB3452" i="1" s="1"/>
  <c r="Z3456" i="1"/>
  <c r="AB3456" i="1" s="1"/>
  <c r="Z3460" i="1"/>
  <c r="AB3460" i="1" s="1"/>
  <c r="Z3464" i="1"/>
  <c r="AB3464" i="1" s="1"/>
  <c r="Z3468" i="1"/>
  <c r="AB3468" i="1" s="1"/>
  <c r="Z3472" i="1"/>
  <c r="Z3476" i="1"/>
  <c r="AB3476" i="1" s="1"/>
  <c r="Z3480" i="1"/>
  <c r="AB3480" i="1" s="1"/>
  <c r="Z3484" i="1"/>
  <c r="AB3484" i="1" s="1"/>
  <c r="Z3488" i="1"/>
  <c r="AB3488" i="1" s="1"/>
  <c r="Z3492" i="1"/>
  <c r="AB3492" i="1" s="1"/>
  <c r="Z3496" i="1"/>
  <c r="Z3500" i="1"/>
  <c r="AB3500" i="1" s="1"/>
  <c r="Z3504" i="1"/>
  <c r="AB3504" i="1" s="1"/>
  <c r="Z3508" i="1"/>
  <c r="AB3508" i="1" s="1"/>
  <c r="Z3512" i="1"/>
  <c r="AB3512" i="1" s="1"/>
  <c r="Z3516" i="1"/>
  <c r="AB3516" i="1" s="1"/>
  <c r="AB3523" i="1"/>
  <c r="AB3124" i="1"/>
  <c r="AB3134" i="1"/>
  <c r="AB3140" i="1"/>
  <c r="AB3146" i="1"/>
  <c r="AB3152" i="1"/>
  <c r="AB3158" i="1"/>
  <c r="Z3162" i="1"/>
  <c r="AB3162" i="1" s="1"/>
  <c r="AB3164" i="1"/>
  <c r="Z3168" i="1"/>
  <c r="AB3168" i="1" s="1"/>
  <c r="AB3170" i="1"/>
  <c r="Z3174" i="1"/>
  <c r="AB3174" i="1" s="1"/>
  <c r="AB3176" i="1"/>
  <c r="Z3180" i="1"/>
  <c r="AB3180" i="1" s="1"/>
  <c r="AB3182" i="1"/>
  <c r="Z3186" i="1"/>
  <c r="AB3186" i="1" s="1"/>
  <c r="AB3188" i="1"/>
  <c r="Z3192" i="1"/>
  <c r="AB3192" i="1" s="1"/>
  <c r="AB3194" i="1"/>
  <c r="Z3198" i="1"/>
  <c r="AB3198" i="1" s="1"/>
  <c r="AB3200" i="1"/>
  <c r="Z3208" i="1"/>
  <c r="AB3208" i="1" s="1"/>
  <c r="AB3212" i="1"/>
  <c r="Z3220" i="1"/>
  <c r="AB3220" i="1" s="1"/>
  <c r="AB3224" i="1"/>
  <c r="Z3232" i="1"/>
  <c r="AB3232" i="1" s="1"/>
  <c r="AB3236" i="1"/>
  <c r="Z3244" i="1"/>
  <c r="AB3244" i="1" s="1"/>
  <c r="AB3248" i="1"/>
  <c r="Z3256" i="1"/>
  <c r="AB3256" i="1" s="1"/>
  <c r="AB3260" i="1"/>
  <c r="Z3268" i="1"/>
  <c r="AB3268" i="1" s="1"/>
  <c r="AB3272" i="1"/>
  <c r="Z3280" i="1"/>
  <c r="AB3280" i="1" s="1"/>
  <c r="AB3284" i="1"/>
  <c r="Z3292" i="1"/>
  <c r="AB3292" i="1" s="1"/>
  <c r="AB3296" i="1"/>
  <c r="Z3304" i="1"/>
  <c r="AB3304" i="1" s="1"/>
  <c r="AB3308" i="1"/>
  <c r="Z3316" i="1"/>
  <c r="AB3316" i="1" s="1"/>
  <c r="AB3320" i="1"/>
  <c r="Z3328" i="1"/>
  <c r="AB3328" i="1" s="1"/>
  <c r="AB3332" i="1"/>
  <c r="Z3340" i="1"/>
  <c r="AB3340" i="1" s="1"/>
  <c r="AB3344" i="1"/>
  <c r="Z3352" i="1"/>
  <c r="AB3352" i="1" s="1"/>
  <c r="AB3356" i="1"/>
  <c r="Z3364" i="1"/>
  <c r="AB3364" i="1" s="1"/>
  <c r="AB3368" i="1"/>
  <c r="AB3518" i="1"/>
  <c r="AB3122" i="1"/>
  <c r="AB3202" i="1"/>
  <c r="Z3210" i="1"/>
  <c r="AB3210" i="1" s="1"/>
  <c r="AB3214" i="1"/>
  <c r="Z3222" i="1"/>
  <c r="AB3222" i="1" s="1"/>
  <c r="AB3226" i="1"/>
  <c r="Z3234" i="1"/>
  <c r="AB3234" i="1" s="1"/>
  <c r="AB3238" i="1"/>
  <c r="Z3246" i="1"/>
  <c r="AB3246" i="1" s="1"/>
  <c r="AB3250" i="1"/>
  <c r="Z3258" i="1"/>
  <c r="AB3258" i="1" s="1"/>
  <c r="AB3262" i="1"/>
  <c r="Z3270" i="1"/>
  <c r="AB3270" i="1" s="1"/>
  <c r="AB3274" i="1"/>
  <c r="Z3282" i="1"/>
  <c r="AB3282" i="1" s="1"/>
  <c r="AB3286" i="1"/>
  <c r="Z3294" i="1"/>
  <c r="AB3294" i="1" s="1"/>
  <c r="AB3298" i="1"/>
  <c r="Z3306" i="1"/>
  <c r="AB3306" i="1" s="1"/>
  <c r="AB3310" i="1"/>
  <c r="Z3318" i="1"/>
  <c r="AB3318" i="1" s="1"/>
  <c r="AB3322" i="1"/>
  <c r="Z3330" i="1"/>
  <c r="AB3330" i="1" s="1"/>
  <c r="AB3334" i="1"/>
  <c r="Z3342" i="1"/>
  <c r="AB3342" i="1" s="1"/>
  <c r="AB3346" i="1"/>
  <c r="Z3354" i="1"/>
  <c r="AB3354" i="1" s="1"/>
  <c r="AB3358" i="1"/>
  <c r="Z3366" i="1"/>
  <c r="AB3366" i="1" s="1"/>
  <c r="AB3370" i="1"/>
  <c r="Z3378" i="1"/>
  <c r="AB3378" i="1" s="1"/>
  <c r="Z3382" i="1"/>
  <c r="Z3386" i="1"/>
  <c r="AB3386" i="1" s="1"/>
  <c r="Z3390" i="1"/>
  <c r="AB3390" i="1" s="1"/>
  <c r="Z3394" i="1"/>
  <c r="AB3394" i="1" s="1"/>
  <c r="Z3398" i="1"/>
  <c r="AB3398" i="1" s="1"/>
  <c r="Z3402" i="1"/>
  <c r="AB3402" i="1" s="1"/>
  <c r="Z3406" i="1"/>
  <c r="AB3406" i="1" s="1"/>
  <c r="Z3410" i="1"/>
  <c r="AB3410" i="1" s="1"/>
  <c r="Z3414" i="1"/>
  <c r="AB3414" i="1" s="1"/>
  <c r="Z3418" i="1"/>
  <c r="AB3418" i="1" s="1"/>
  <c r="Z3422" i="1"/>
  <c r="AB3422" i="1" s="1"/>
  <c r="Z3426" i="1"/>
  <c r="AB3426" i="1" s="1"/>
  <c r="Z3430" i="1"/>
  <c r="AB3430" i="1" s="1"/>
  <c r="Z3434" i="1"/>
  <c r="AB3434" i="1" s="1"/>
  <c r="Z3438" i="1"/>
  <c r="AB3438" i="1" s="1"/>
  <c r="Z3442" i="1"/>
  <c r="AB3442" i="1" s="1"/>
  <c r="Z3446" i="1"/>
  <c r="AB3446" i="1" s="1"/>
  <c r="Z3450" i="1"/>
  <c r="AB3450" i="1" s="1"/>
  <c r="Z3454" i="1"/>
  <c r="AB3454" i="1" s="1"/>
  <c r="Z3458" i="1"/>
  <c r="AB3458" i="1" s="1"/>
  <c r="Z3462" i="1"/>
  <c r="AB3462" i="1" s="1"/>
  <c r="Z3466" i="1"/>
  <c r="AB3466" i="1" s="1"/>
  <c r="Z3470" i="1"/>
  <c r="AB3470" i="1" s="1"/>
  <c r="Z3474" i="1"/>
  <c r="AB3474" i="1" s="1"/>
  <c r="Z3478" i="1"/>
  <c r="AB3478" i="1" s="1"/>
  <c r="Z3482" i="1"/>
  <c r="AB3482" i="1" s="1"/>
  <c r="Z3486" i="1"/>
  <c r="AB3486" i="1" s="1"/>
  <c r="Z3490" i="1"/>
  <c r="AB3490" i="1" s="1"/>
  <c r="Z3494" i="1"/>
  <c r="AB3494" i="1" s="1"/>
  <c r="Z3498" i="1"/>
  <c r="AB3498" i="1" s="1"/>
  <c r="Z3502" i="1"/>
  <c r="AB3502" i="1" s="1"/>
  <c r="Z3506" i="1"/>
  <c r="AB3506" i="1" s="1"/>
  <c r="Z3510" i="1"/>
  <c r="AB3510" i="1" s="1"/>
  <c r="Z3514" i="1"/>
  <c r="AB3514" i="1" s="1"/>
  <c r="P3524" i="1"/>
  <c r="M3520" i="1"/>
  <c r="AB3520" i="1" s="1"/>
  <c r="S3522" i="1"/>
  <c r="AB3522" i="1" s="1"/>
  <c r="AB3525" i="1"/>
  <c r="P3525" i="1"/>
  <c r="V3527" i="1"/>
  <c r="M3532" i="1"/>
  <c r="AB3532" i="1" s="1"/>
  <c r="AB3542" i="1"/>
  <c r="AB3560" i="1"/>
  <c r="AB3578" i="1"/>
  <c r="M3588" i="1"/>
  <c r="P3591" i="1"/>
  <c r="S3592" i="1"/>
  <c r="V3595" i="1"/>
  <c r="M3600" i="1"/>
  <c r="P3603" i="1"/>
  <c r="S3604" i="1"/>
  <c r="V3607" i="1"/>
  <c r="M3612" i="1"/>
  <c r="P3615" i="1"/>
  <c r="S3616" i="1"/>
  <c r="AB3616" i="1" s="1"/>
  <c r="V3619" i="1"/>
  <c r="M3624" i="1"/>
  <c r="P3627" i="1"/>
  <c r="S3628" i="1"/>
  <c r="AB3628" i="1" s="1"/>
  <c r="V3631" i="1"/>
  <c r="M3636" i="1"/>
  <c r="P3639" i="1"/>
  <c r="S3640" i="1"/>
  <c r="V3643" i="1"/>
  <c r="V3645" i="1"/>
  <c r="V3647" i="1"/>
  <c r="V3649" i="1"/>
  <c r="V3651" i="1"/>
  <c r="AB3651" i="1" s="1"/>
  <c r="V3653" i="1"/>
  <c r="V3655" i="1"/>
  <c r="V3657" i="1"/>
  <c r="V3659" i="1"/>
  <c r="V3661" i="1"/>
  <c r="V3663" i="1"/>
  <c r="AB3663" i="1" s="1"/>
  <c r="V3665" i="1"/>
  <c r="V3667" i="1"/>
  <c r="V3669" i="1"/>
  <c r="V3671" i="1"/>
  <c r="V3673" i="1"/>
  <c r="V3675" i="1"/>
  <c r="AB3675" i="1" s="1"/>
  <c r="V3677" i="1"/>
  <c r="V3679" i="1"/>
  <c r="V3681" i="1"/>
  <c r="V3683" i="1"/>
  <c r="V3685" i="1"/>
  <c r="V3687" i="1"/>
  <c r="AB3687" i="1" s="1"/>
  <c r="V3689" i="1"/>
  <c r="V3691" i="1"/>
  <c r="V3693" i="1"/>
  <c r="V3695" i="1"/>
  <c r="V3697" i="1"/>
  <c r="V3699" i="1"/>
  <c r="AB3699" i="1" s="1"/>
  <c r="V3701" i="1"/>
  <c r="V3703" i="1"/>
  <c r="V3705" i="1"/>
  <c r="V3707" i="1"/>
  <c r="Z3714" i="1"/>
  <c r="Z3726" i="1"/>
  <c r="Z3738" i="1"/>
  <c r="AB3738" i="1" s="1"/>
  <c r="Z3750" i="1"/>
  <c r="AB3527" i="1"/>
  <c r="AB3650" i="1"/>
  <c r="AB3662" i="1"/>
  <c r="AB3674" i="1"/>
  <c r="AB3686" i="1"/>
  <c r="AB3698" i="1"/>
  <c r="V3519" i="1"/>
  <c r="M3524" i="1"/>
  <c r="AB3524" i="1" s="1"/>
  <c r="S3526" i="1"/>
  <c r="AB3529" i="1"/>
  <c r="P3529" i="1"/>
  <c r="V3531" i="1"/>
  <c r="AB3535" i="1"/>
  <c r="AB3541" i="1"/>
  <c r="AB3547" i="1"/>
  <c r="AB3553" i="1"/>
  <c r="AB3559" i="1"/>
  <c r="AB3565" i="1"/>
  <c r="AB3571" i="1"/>
  <c r="AB3577" i="1"/>
  <c r="AB3583" i="1"/>
  <c r="V3587" i="1"/>
  <c r="M3592" i="1"/>
  <c r="AB3592" i="1" s="1"/>
  <c r="AB3593" i="1"/>
  <c r="P3595" i="1"/>
  <c r="S3596" i="1"/>
  <c r="V3599" i="1"/>
  <c r="AB3599" i="1" s="1"/>
  <c r="M3604" i="1"/>
  <c r="AB3604" i="1" s="1"/>
  <c r="AB3605" i="1"/>
  <c r="P3607" i="1"/>
  <c r="S3608" i="1"/>
  <c r="V3611" i="1"/>
  <c r="M3616" i="1"/>
  <c r="AB3617" i="1"/>
  <c r="P3619" i="1"/>
  <c r="S3620" i="1"/>
  <c r="V3623" i="1"/>
  <c r="M3628" i="1"/>
  <c r="AB3629" i="1"/>
  <c r="P3631" i="1"/>
  <c r="S3632" i="1"/>
  <c r="V3635" i="1"/>
  <c r="M3640" i="1"/>
  <c r="AB3640" i="1" s="1"/>
  <c r="AB3641" i="1"/>
  <c r="P3643" i="1"/>
  <c r="S3644" i="1"/>
  <c r="P3645" i="1"/>
  <c r="S3646" i="1"/>
  <c r="P3647" i="1"/>
  <c r="S3648" i="1"/>
  <c r="P3649" i="1"/>
  <c r="S3650" i="1"/>
  <c r="P3651" i="1"/>
  <c r="S3652" i="1"/>
  <c r="P3653" i="1"/>
  <c r="S3654" i="1"/>
  <c r="P3655" i="1"/>
  <c r="S3656" i="1"/>
  <c r="P3657" i="1"/>
  <c r="S3658" i="1"/>
  <c r="P3659" i="1"/>
  <c r="S3660" i="1"/>
  <c r="P3661" i="1"/>
  <c r="S3662" i="1"/>
  <c r="P3663" i="1"/>
  <c r="S3664" i="1"/>
  <c r="P3665" i="1"/>
  <c r="S3666" i="1"/>
  <c r="P3667" i="1"/>
  <c r="S3668" i="1"/>
  <c r="P3669" i="1"/>
  <c r="S3670" i="1"/>
  <c r="P3671" i="1"/>
  <c r="S3672" i="1"/>
  <c r="P3673" i="1"/>
  <c r="S3674" i="1"/>
  <c r="P3675" i="1"/>
  <c r="S3676" i="1"/>
  <c r="P3677" i="1"/>
  <c r="S3678" i="1"/>
  <c r="P3679" i="1"/>
  <c r="S3680" i="1"/>
  <c r="P3681" i="1"/>
  <c r="S3682" i="1"/>
  <c r="P3683" i="1"/>
  <c r="S3684" i="1"/>
  <c r="P3685" i="1"/>
  <c r="S3686" i="1"/>
  <c r="P3687" i="1"/>
  <c r="S3688" i="1"/>
  <c r="P3689" i="1"/>
  <c r="S3690" i="1"/>
  <c r="P3691" i="1"/>
  <c r="S3692" i="1"/>
  <c r="P3693" i="1"/>
  <c r="S3694" i="1"/>
  <c r="P3695" i="1"/>
  <c r="S3696" i="1"/>
  <c r="P3697" i="1"/>
  <c r="S3698" i="1"/>
  <c r="P3699" i="1"/>
  <c r="S3700" i="1"/>
  <c r="P3701" i="1"/>
  <c r="S3702" i="1"/>
  <c r="P3703" i="1"/>
  <c r="S3704" i="1"/>
  <c r="P3705" i="1"/>
  <c r="S3706" i="1"/>
  <c r="P3707" i="1"/>
  <c r="S3708" i="1"/>
  <c r="P3709" i="1"/>
  <c r="AB3709" i="1" s="1"/>
  <c r="P3721" i="1"/>
  <c r="AB3727" i="1"/>
  <c r="P3733" i="1"/>
  <c r="P3745" i="1"/>
  <c r="P3519" i="1"/>
  <c r="AB3519" i="1" s="1"/>
  <c r="V3521" i="1"/>
  <c r="M3526" i="1"/>
  <c r="AB3526" i="1" s="1"/>
  <c r="S3528" i="1"/>
  <c r="P3531" i="1"/>
  <c r="AB3531" i="1" s="1"/>
  <c r="V3533" i="1"/>
  <c r="M3536" i="1"/>
  <c r="AB3536" i="1" s="1"/>
  <c r="P3537" i="1"/>
  <c r="S3538" i="1"/>
  <c r="AB3538" i="1" s="1"/>
  <c r="V3539" i="1"/>
  <c r="AB3539" i="1" s="1"/>
  <c r="M3542" i="1"/>
  <c r="P3543" i="1"/>
  <c r="S3544" i="1"/>
  <c r="AB3544" i="1" s="1"/>
  <c r="V3545" i="1"/>
  <c r="AB3545" i="1" s="1"/>
  <c r="M3548" i="1"/>
  <c r="AB3548" i="1" s="1"/>
  <c r="P3549" i="1"/>
  <c r="S3550" i="1"/>
  <c r="AB3550" i="1" s="1"/>
  <c r="V3551" i="1"/>
  <c r="AB3551" i="1" s="1"/>
  <c r="M3554" i="1"/>
  <c r="AB3554" i="1" s="1"/>
  <c r="P3555" i="1"/>
  <c r="S3556" i="1"/>
  <c r="AB3556" i="1" s="1"/>
  <c r="V3557" i="1"/>
  <c r="AB3557" i="1" s="1"/>
  <c r="M3560" i="1"/>
  <c r="P3561" i="1"/>
  <c r="S3562" i="1"/>
  <c r="AB3562" i="1" s="1"/>
  <c r="V3563" i="1"/>
  <c r="AB3563" i="1" s="1"/>
  <c r="M3566" i="1"/>
  <c r="AB3566" i="1" s="1"/>
  <c r="P3567" i="1"/>
  <c r="S3568" i="1"/>
  <c r="AB3568" i="1" s="1"/>
  <c r="V3569" i="1"/>
  <c r="AB3569" i="1" s="1"/>
  <c r="M3572" i="1"/>
  <c r="AB3572" i="1" s="1"/>
  <c r="P3573" i="1"/>
  <c r="S3574" i="1"/>
  <c r="AB3574" i="1" s="1"/>
  <c r="V3575" i="1"/>
  <c r="AB3575" i="1" s="1"/>
  <c r="M3578" i="1"/>
  <c r="P3579" i="1"/>
  <c r="S3580" i="1"/>
  <c r="AB3580" i="1" s="1"/>
  <c r="V3581" i="1"/>
  <c r="AB3581" i="1" s="1"/>
  <c r="M3584" i="1"/>
  <c r="AB3584" i="1" s="1"/>
  <c r="P3585" i="1"/>
  <c r="S3586" i="1"/>
  <c r="AB3586" i="1" s="1"/>
  <c r="AB3588" i="1"/>
  <c r="V3589" i="1"/>
  <c r="AB3589" i="1" s="1"/>
  <c r="M3594" i="1"/>
  <c r="AB3594" i="1" s="1"/>
  <c r="AB3595" i="1"/>
  <c r="P3597" i="1"/>
  <c r="S3598" i="1"/>
  <c r="AB3598" i="1" s="1"/>
  <c r="AB3600" i="1"/>
  <c r="V3601" i="1"/>
  <c r="AB3601" i="1" s="1"/>
  <c r="M3606" i="1"/>
  <c r="AB3606" i="1" s="1"/>
  <c r="AB3607" i="1"/>
  <c r="P3609" i="1"/>
  <c r="S3610" i="1"/>
  <c r="AB3610" i="1" s="1"/>
  <c r="AB3612" i="1"/>
  <c r="V3613" i="1"/>
  <c r="AB3613" i="1" s="1"/>
  <c r="M3618" i="1"/>
  <c r="AB3618" i="1" s="1"/>
  <c r="AB3619" i="1"/>
  <c r="P3621" i="1"/>
  <c r="S3622" i="1"/>
  <c r="AB3622" i="1" s="1"/>
  <c r="AB3624" i="1"/>
  <c r="V3625" i="1"/>
  <c r="AB3625" i="1" s="1"/>
  <c r="M3630" i="1"/>
  <c r="AB3630" i="1" s="1"/>
  <c r="AB3631" i="1"/>
  <c r="P3633" i="1"/>
  <c r="S3634" i="1"/>
  <c r="AB3634" i="1" s="1"/>
  <c r="AB3636" i="1"/>
  <c r="V3637" i="1"/>
  <c r="AB3637" i="1" s="1"/>
  <c r="M3642" i="1"/>
  <c r="AB3642" i="1" s="1"/>
  <c r="AB3643" i="1"/>
  <c r="AB3645" i="1"/>
  <c r="AB3647" i="1"/>
  <c r="AB3649" i="1"/>
  <c r="AB3653" i="1"/>
  <c r="AB3655" i="1"/>
  <c r="AB3657" i="1"/>
  <c r="AB3659" i="1"/>
  <c r="AB3661" i="1"/>
  <c r="AB3665" i="1"/>
  <c r="AB3667" i="1"/>
  <c r="AB3669" i="1"/>
  <c r="AB3671" i="1"/>
  <c r="AB3673" i="1"/>
  <c r="AB3677" i="1"/>
  <c r="AB3679" i="1"/>
  <c r="AB3681" i="1"/>
  <c r="AB3683" i="1"/>
  <c r="AB3685" i="1"/>
  <c r="AB3689" i="1"/>
  <c r="AB3691" i="1"/>
  <c r="AB3693" i="1"/>
  <c r="AB3695" i="1"/>
  <c r="AB3697" i="1"/>
  <c r="AB3701" i="1"/>
  <c r="AB3703" i="1"/>
  <c r="AB3705" i="1"/>
  <c r="AB3707" i="1"/>
  <c r="V3711" i="1"/>
  <c r="V3723" i="1"/>
  <c r="V3735" i="1"/>
  <c r="V3747" i="1"/>
  <c r="P3521" i="1"/>
  <c r="AB3521" i="1" s="1"/>
  <c r="V3523" i="1"/>
  <c r="M3528" i="1"/>
  <c r="S3530" i="1"/>
  <c r="AB3530" i="1" s="1"/>
  <c r="P3533" i="1"/>
  <c r="AB3533" i="1" s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P3587" i="1"/>
  <c r="AB3587" i="1" s="1"/>
  <c r="S3588" i="1"/>
  <c r="AB3590" i="1"/>
  <c r="V3591" i="1"/>
  <c r="AB3591" i="1" s="1"/>
  <c r="M3596" i="1"/>
  <c r="AB3596" i="1" s="1"/>
  <c r="AB3597" i="1"/>
  <c r="P3599" i="1"/>
  <c r="S3600" i="1"/>
  <c r="AB3602" i="1"/>
  <c r="V3603" i="1"/>
  <c r="AB3603" i="1" s="1"/>
  <c r="M3608" i="1"/>
  <c r="AB3608" i="1" s="1"/>
  <c r="AB3609" i="1"/>
  <c r="P3611" i="1"/>
  <c r="AB3611" i="1" s="1"/>
  <c r="S3612" i="1"/>
  <c r="AB3614" i="1"/>
  <c r="V3615" i="1"/>
  <c r="AB3615" i="1" s="1"/>
  <c r="M3620" i="1"/>
  <c r="AB3620" i="1" s="1"/>
  <c r="AB3621" i="1"/>
  <c r="P3623" i="1"/>
  <c r="AB3623" i="1" s="1"/>
  <c r="S3624" i="1"/>
  <c r="AB3626" i="1"/>
  <c r="V3627" i="1"/>
  <c r="AB3627" i="1" s="1"/>
  <c r="M3632" i="1"/>
  <c r="AB3632" i="1" s="1"/>
  <c r="AB3633" i="1"/>
  <c r="P3635" i="1"/>
  <c r="AB3635" i="1" s="1"/>
  <c r="S3636" i="1"/>
  <c r="AB3638" i="1"/>
  <c r="V3639" i="1"/>
  <c r="AB3639" i="1" s="1"/>
  <c r="M3644" i="1"/>
  <c r="AB3644" i="1" s="1"/>
  <c r="M3646" i="1"/>
  <c r="AB3646" i="1" s="1"/>
  <c r="M3648" i="1"/>
  <c r="AB3648" i="1" s="1"/>
  <c r="M3650" i="1"/>
  <c r="M3652" i="1"/>
  <c r="AB3652" i="1" s="1"/>
  <c r="M3654" i="1"/>
  <c r="AB3654" i="1" s="1"/>
  <c r="M3656" i="1"/>
  <c r="AB3656" i="1" s="1"/>
  <c r="M3658" i="1"/>
  <c r="AB3658" i="1" s="1"/>
  <c r="M3660" i="1"/>
  <c r="AB3660" i="1" s="1"/>
  <c r="M3662" i="1"/>
  <c r="M3664" i="1"/>
  <c r="AB3664" i="1" s="1"/>
  <c r="M3666" i="1"/>
  <c r="AB3666" i="1" s="1"/>
  <c r="M3668" i="1"/>
  <c r="AB3668" i="1" s="1"/>
  <c r="M3670" i="1"/>
  <c r="AB3670" i="1" s="1"/>
  <c r="M3672" i="1"/>
  <c r="AB3672" i="1" s="1"/>
  <c r="M3674" i="1"/>
  <c r="M3676" i="1"/>
  <c r="AB3676" i="1" s="1"/>
  <c r="M3678" i="1"/>
  <c r="AB3678" i="1" s="1"/>
  <c r="M3680" i="1"/>
  <c r="AB3680" i="1" s="1"/>
  <c r="M3682" i="1"/>
  <c r="AB3682" i="1" s="1"/>
  <c r="M3684" i="1"/>
  <c r="AB3684" i="1" s="1"/>
  <c r="M3686" i="1"/>
  <c r="M3688" i="1"/>
  <c r="AB3688" i="1" s="1"/>
  <c r="M3690" i="1"/>
  <c r="AB3690" i="1" s="1"/>
  <c r="M3692" i="1"/>
  <c r="AB3692" i="1" s="1"/>
  <c r="M3694" i="1"/>
  <c r="AB3694" i="1" s="1"/>
  <c r="M3696" i="1"/>
  <c r="AB3696" i="1" s="1"/>
  <c r="M3698" i="1"/>
  <c r="M3700" i="1"/>
  <c r="AB3700" i="1" s="1"/>
  <c r="M3702" i="1"/>
  <c r="AB3702" i="1" s="1"/>
  <c r="M3704" i="1"/>
  <c r="AB3704" i="1" s="1"/>
  <c r="M3706" i="1"/>
  <c r="AB3706" i="1" s="1"/>
  <c r="M3708" i="1"/>
  <c r="AB3708" i="1" s="1"/>
  <c r="P3710" i="1"/>
  <c r="AB3710" i="1" s="1"/>
  <c r="V3712" i="1"/>
  <c r="AB3712" i="1" s="1"/>
  <c r="M3717" i="1"/>
  <c r="AB3717" i="1" s="1"/>
  <c r="S3719" i="1"/>
  <c r="AB3719" i="1" s="1"/>
  <c r="P3722" i="1"/>
  <c r="AB3722" i="1" s="1"/>
  <c r="V3724" i="1"/>
  <c r="M3729" i="1"/>
  <c r="AB3729" i="1" s="1"/>
  <c r="S3731" i="1"/>
  <c r="AB3731" i="1" s="1"/>
  <c r="AB3734" i="1"/>
  <c r="P3734" i="1"/>
  <c r="V3736" i="1"/>
  <c r="M3741" i="1"/>
  <c r="AB3741" i="1" s="1"/>
  <c r="S3743" i="1"/>
  <c r="AB3743" i="1" s="1"/>
  <c r="P3746" i="1"/>
  <c r="AB3746" i="1" s="1"/>
  <c r="V3748" i="1"/>
  <c r="M3753" i="1"/>
  <c r="AB3753" i="1" s="1"/>
  <c r="S3755" i="1"/>
  <c r="AB3776" i="1"/>
  <c r="AB3794" i="1"/>
  <c r="AB3812" i="1"/>
  <c r="AB3824" i="1"/>
  <c r="AB3827" i="1"/>
  <c r="AB3830" i="1"/>
  <c r="AB3833" i="1"/>
  <c r="AB3836" i="1"/>
  <c r="AB3839" i="1"/>
  <c r="AB3842" i="1"/>
  <c r="AB3845" i="1"/>
  <c r="AB3848" i="1"/>
  <c r="AB3851" i="1"/>
  <c r="AB3854" i="1"/>
  <c r="AB3857" i="1"/>
  <c r="AB3860" i="1"/>
  <c r="AB3863" i="1"/>
  <c r="AB3866" i="1"/>
  <c r="AB3869" i="1"/>
  <c r="AB3872" i="1"/>
  <c r="AB3875" i="1"/>
  <c r="AB3878" i="1"/>
  <c r="AB3881" i="1"/>
  <c r="AB3884" i="1"/>
  <c r="AB3887" i="1"/>
  <c r="AB3890" i="1"/>
  <c r="AB3893" i="1"/>
  <c r="AB3896" i="1"/>
  <c r="AB3899" i="1"/>
  <c r="AB3904" i="1"/>
  <c r="AB3911" i="1"/>
  <c r="AB3916" i="1"/>
  <c r="AB3923" i="1"/>
  <c r="AB3928" i="1"/>
  <c r="AB3935" i="1"/>
  <c r="AB3940" i="1"/>
  <c r="AB3947" i="1"/>
  <c r="AB3952" i="1"/>
  <c r="AB3960" i="1"/>
  <c r="AB3963" i="1"/>
  <c r="AB4011" i="1"/>
  <c r="AB4016" i="1"/>
  <c r="AB4022" i="1"/>
  <c r="AB3724" i="1"/>
  <c r="AB3736" i="1"/>
  <c r="AB3748" i="1"/>
  <c r="V3822" i="1"/>
  <c r="AB3822" i="1" s="1"/>
  <c r="AB3901" i="1"/>
  <c r="AB3906" i="1"/>
  <c r="AB3913" i="1"/>
  <c r="AB3918" i="1"/>
  <c r="AB3925" i="1"/>
  <c r="AB3930" i="1"/>
  <c r="AB3937" i="1"/>
  <c r="AB3942" i="1"/>
  <c r="AB3949" i="1"/>
  <c r="AB3954" i="1"/>
  <c r="AB3961" i="1"/>
  <c r="AB3999" i="1"/>
  <c r="AB4004" i="1"/>
  <c r="AB4010" i="1"/>
  <c r="AB4020" i="1"/>
  <c r="AB4030" i="1"/>
  <c r="S3711" i="1"/>
  <c r="AB3714" i="1"/>
  <c r="P3714" i="1"/>
  <c r="V3716" i="1"/>
  <c r="M3721" i="1"/>
  <c r="AB3721" i="1" s="1"/>
  <c r="S3723" i="1"/>
  <c r="P3726" i="1"/>
  <c r="AB3726" i="1" s="1"/>
  <c r="V3728" i="1"/>
  <c r="M3733" i="1"/>
  <c r="AB3733" i="1" s="1"/>
  <c r="S3735" i="1"/>
  <c r="P3738" i="1"/>
  <c r="V3740" i="1"/>
  <c r="M3745" i="1"/>
  <c r="AB3745" i="1" s="1"/>
  <c r="S3747" i="1"/>
  <c r="AB3750" i="1"/>
  <c r="P3750" i="1"/>
  <c r="V3752" i="1"/>
  <c r="AB3757" i="1"/>
  <c r="AB3772" i="1"/>
  <c r="AB3775" i="1"/>
  <c r="AB3778" i="1"/>
  <c r="AB3784" i="1"/>
  <c r="AB3790" i="1"/>
  <c r="AB3793" i="1"/>
  <c r="AB3796" i="1"/>
  <c r="AB3802" i="1"/>
  <c r="AB3808" i="1"/>
  <c r="AB3811" i="1"/>
  <c r="AB3814" i="1"/>
  <c r="AB3820" i="1"/>
  <c r="AB3823" i="1"/>
  <c r="AB3826" i="1"/>
  <c r="AB3829" i="1"/>
  <c r="AB3832" i="1"/>
  <c r="AB3835" i="1"/>
  <c r="AB3838" i="1"/>
  <c r="AB3841" i="1"/>
  <c r="AB3844" i="1"/>
  <c r="AB3847" i="1"/>
  <c r="AB3850" i="1"/>
  <c r="AB3853" i="1"/>
  <c r="AB3856" i="1"/>
  <c r="AB3859" i="1"/>
  <c r="AB3862" i="1"/>
  <c r="AB3865" i="1"/>
  <c r="AB3868" i="1"/>
  <c r="AB3871" i="1"/>
  <c r="AB3874" i="1"/>
  <c r="AB3877" i="1"/>
  <c r="AB3880" i="1"/>
  <c r="AB3883" i="1"/>
  <c r="AB3886" i="1"/>
  <c r="AB3889" i="1"/>
  <c r="AB3892" i="1"/>
  <c r="AB3895" i="1"/>
  <c r="AB3898" i="1"/>
  <c r="AB3903" i="1"/>
  <c r="AB3908" i="1"/>
  <c r="AB3915" i="1"/>
  <c r="AB3920" i="1"/>
  <c r="AB3927" i="1"/>
  <c r="AB3932" i="1"/>
  <c r="AB3939" i="1"/>
  <c r="AB3944" i="1"/>
  <c r="AB3951" i="1"/>
  <c r="AB3956" i="1"/>
  <c r="AB3959" i="1"/>
  <c r="AB3968" i="1"/>
  <c r="AB3975" i="1"/>
  <c r="AB3980" i="1"/>
  <c r="AB3987" i="1"/>
  <c r="AB3992" i="1"/>
  <c r="AB3998" i="1"/>
  <c r="AB4008" i="1"/>
  <c r="AB4018" i="1"/>
  <c r="AB4026" i="1"/>
  <c r="M3711" i="1"/>
  <c r="AB3711" i="1" s="1"/>
  <c r="S3713" i="1"/>
  <c r="AB3716" i="1"/>
  <c r="P3716" i="1"/>
  <c r="V3718" i="1"/>
  <c r="M3723" i="1"/>
  <c r="AB3723" i="1" s="1"/>
  <c r="S3725" i="1"/>
  <c r="P3728" i="1"/>
  <c r="AB3728" i="1" s="1"/>
  <c r="V3730" i="1"/>
  <c r="M3735" i="1"/>
  <c r="AB3735" i="1" s="1"/>
  <c r="S3737" i="1"/>
  <c r="P3740" i="1"/>
  <c r="AB3740" i="1" s="1"/>
  <c r="V3742" i="1"/>
  <c r="M3747" i="1"/>
  <c r="AB3747" i="1" s="1"/>
  <c r="S3749" i="1"/>
  <c r="P3752" i="1"/>
  <c r="AB3752" i="1" s="1"/>
  <c r="V3754" i="1"/>
  <c r="P3756" i="1"/>
  <c r="S3757" i="1"/>
  <c r="M3758" i="1"/>
  <c r="AB3758" i="1" s="1"/>
  <c r="V3758" i="1"/>
  <c r="P3759" i="1"/>
  <c r="S3760" i="1"/>
  <c r="AB3760" i="1" s="1"/>
  <c r="M3761" i="1"/>
  <c r="AB3761" i="1" s="1"/>
  <c r="V3761" i="1"/>
  <c r="P3762" i="1"/>
  <c r="AB3762" i="1" s="1"/>
  <c r="S3763" i="1"/>
  <c r="AB3763" i="1" s="1"/>
  <c r="M3764" i="1"/>
  <c r="AB3764" i="1" s="1"/>
  <c r="V3764" i="1"/>
  <c r="P3765" i="1"/>
  <c r="S3766" i="1"/>
  <c r="AB3766" i="1" s="1"/>
  <c r="M3767" i="1"/>
  <c r="AB3767" i="1" s="1"/>
  <c r="V3767" i="1"/>
  <c r="P3768" i="1"/>
  <c r="S3769" i="1"/>
  <c r="AB3769" i="1" s="1"/>
  <c r="M3770" i="1"/>
  <c r="AB3770" i="1" s="1"/>
  <c r="V3770" i="1"/>
  <c r="P3771" i="1"/>
  <c r="AB3771" i="1" s="1"/>
  <c r="M3773" i="1"/>
  <c r="AB3773" i="1" s="1"/>
  <c r="P3774" i="1"/>
  <c r="S3775" i="1"/>
  <c r="V3776" i="1"/>
  <c r="M3779" i="1"/>
  <c r="AB3779" i="1" s="1"/>
  <c r="P3780" i="1"/>
  <c r="AB3780" i="1" s="1"/>
  <c r="S3781" i="1"/>
  <c r="AB3781" i="1" s="1"/>
  <c r="V3782" i="1"/>
  <c r="AB3782" i="1" s="1"/>
  <c r="M3785" i="1"/>
  <c r="AB3785" i="1" s="1"/>
  <c r="P3786" i="1"/>
  <c r="S3787" i="1"/>
  <c r="AB3787" i="1" s="1"/>
  <c r="V3788" i="1"/>
  <c r="AB3788" i="1" s="1"/>
  <c r="M3791" i="1"/>
  <c r="AB3791" i="1" s="1"/>
  <c r="P3792" i="1"/>
  <c r="S3793" i="1"/>
  <c r="V3794" i="1"/>
  <c r="M3797" i="1"/>
  <c r="AB3797" i="1" s="1"/>
  <c r="P3798" i="1"/>
  <c r="AB3798" i="1" s="1"/>
  <c r="S3799" i="1"/>
  <c r="AB3799" i="1" s="1"/>
  <c r="V3800" i="1"/>
  <c r="AB3800" i="1" s="1"/>
  <c r="M3803" i="1"/>
  <c r="AB3803" i="1" s="1"/>
  <c r="P3804" i="1"/>
  <c r="S3805" i="1"/>
  <c r="AB3805" i="1" s="1"/>
  <c r="V3806" i="1"/>
  <c r="AB3806" i="1" s="1"/>
  <c r="M3809" i="1"/>
  <c r="AB3809" i="1" s="1"/>
  <c r="P3810" i="1"/>
  <c r="S3811" i="1"/>
  <c r="V3812" i="1"/>
  <c r="M3815" i="1"/>
  <c r="AB3815" i="1" s="1"/>
  <c r="P3816" i="1"/>
  <c r="AB3816" i="1" s="1"/>
  <c r="S3817" i="1"/>
  <c r="AB3817" i="1" s="1"/>
  <c r="V3818" i="1"/>
  <c r="AB3818" i="1" s="1"/>
  <c r="M3821" i="1"/>
  <c r="AB3821" i="1" s="1"/>
  <c r="P3822" i="1"/>
  <c r="AB3905" i="1"/>
  <c r="AB3910" i="1"/>
  <c r="AB3917" i="1"/>
  <c r="AB3922" i="1"/>
  <c r="AB3929" i="1"/>
  <c r="AB3934" i="1"/>
  <c r="AB3941" i="1"/>
  <c r="AB3946" i="1"/>
  <c r="AB3953" i="1"/>
  <c r="AB3958" i="1"/>
  <c r="AB3969" i="1"/>
  <c r="AB3974" i="1"/>
  <c r="AB3986" i="1"/>
  <c r="AB3996" i="1"/>
  <c r="M3713" i="1"/>
  <c r="AB3713" i="1" s="1"/>
  <c r="S3715" i="1"/>
  <c r="AB3715" i="1" s="1"/>
  <c r="P3718" i="1"/>
  <c r="AB3718" i="1" s="1"/>
  <c r="V3720" i="1"/>
  <c r="AB3720" i="1" s="1"/>
  <c r="M3725" i="1"/>
  <c r="AB3725" i="1" s="1"/>
  <c r="S3727" i="1"/>
  <c r="P3730" i="1"/>
  <c r="AB3730" i="1" s="1"/>
  <c r="V3732" i="1"/>
  <c r="AB3732" i="1" s="1"/>
  <c r="M3737" i="1"/>
  <c r="AB3737" i="1" s="1"/>
  <c r="S3739" i="1"/>
  <c r="AB3739" i="1" s="1"/>
  <c r="P3742" i="1"/>
  <c r="AB3742" i="1" s="1"/>
  <c r="V3744" i="1"/>
  <c r="AB3744" i="1" s="1"/>
  <c r="M3749" i="1"/>
  <c r="AB3749" i="1" s="1"/>
  <c r="S3751" i="1"/>
  <c r="AB3751" i="1" s="1"/>
  <c r="AB3754" i="1"/>
  <c r="P3754" i="1"/>
  <c r="AB3755" i="1"/>
  <c r="AB3756" i="1"/>
  <c r="AB3759" i="1"/>
  <c r="AB3765" i="1"/>
  <c r="AB3768" i="1"/>
  <c r="AB3774" i="1"/>
  <c r="AB3777" i="1"/>
  <c r="AB3783" i="1"/>
  <c r="AB3786" i="1"/>
  <c r="AB3789" i="1"/>
  <c r="AB3792" i="1"/>
  <c r="AB3795" i="1"/>
  <c r="AB3801" i="1"/>
  <c r="AB3804" i="1"/>
  <c r="AB3807" i="1"/>
  <c r="AB3810" i="1"/>
  <c r="AB3813" i="1"/>
  <c r="AB3819" i="1"/>
  <c r="AB3825" i="1"/>
  <c r="AB3828" i="1"/>
  <c r="AB3831" i="1"/>
  <c r="AB3834" i="1"/>
  <c r="AB3837" i="1"/>
  <c r="AB3840" i="1"/>
  <c r="AB3843" i="1"/>
  <c r="AB3846" i="1"/>
  <c r="AB3849" i="1"/>
  <c r="AB3852" i="1"/>
  <c r="AB3855" i="1"/>
  <c r="AB3858" i="1"/>
  <c r="AB3861" i="1"/>
  <c r="AB3864" i="1"/>
  <c r="AB3867" i="1"/>
  <c r="AB3870" i="1"/>
  <c r="AB3873" i="1"/>
  <c r="AB3876" i="1"/>
  <c r="AB3879" i="1"/>
  <c r="AB3882" i="1"/>
  <c r="AB3885" i="1"/>
  <c r="AB3888" i="1"/>
  <c r="AB3891" i="1"/>
  <c r="AB3894" i="1"/>
  <c r="AB3897" i="1"/>
  <c r="AB3900" i="1"/>
  <c r="AB3907" i="1"/>
  <c r="AB3912" i="1"/>
  <c r="AB3919" i="1"/>
  <c r="AB3924" i="1"/>
  <c r="AB3931" i="1"/>
  <c r="AB3936" i="1"/>
  <c r="AB3943" i="1"/>
  <c r="AB3948" i="1"/>
  <c r="AB3955" i="1"/>
  <c r="AB3967" i="1"/>
  <c r="AB3972" i="1"/>
  <c r="AB3984" i="1"/>
  <c r="AB3977" i="1"/>
  <c r="AB3989" i="1"/>
  <c r="AB4001" i="1"/>
  <c r="AB4013" i="1"/>
  <c r="AB4025" i="1"/>
  <c r="AB4069" i="1"/>
  <c r="AB3971" i="1"/>
  <c r="AB3979" i="1"/>
  <c r="AB3991" i="1"/>
  <c r="AB4003" i="1"/>
  <c r="AB4015" i="1"/>
  <c r="AB4027" i="1"/>
  <c r="AB3981" i="1"/>
  <c r="AB3993" i="1"/>
  <c r="AB4005" i="1"/>
  <c r="AB401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7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3983" i="1"/>
  <c r="AB3995" i="1"/>
  <c r="AB4007" i="1"/>
  <c r="AB4019" i="1"/>
  <c r="AB3973" i="1"/>
  <c r="AB3985" i="1"/>
  <c r="AB3997" i="1"/>
  <c r="AB4009" i="1"/>
  <c r="AB4021" i="1"/>
  <c r="AB4065" i="1"/>
  <c r="AB4071" i="1"/>
  <c r="AB4206" i="1"/>
  <c r="AB4224" i="1"/>
  <c r="AB4230" i="1"/>
  <c r="AB4236" i="1"/>
  <c r="AB4239" i="1"/>
  <c r="AB4242" i="1"/>
  <c r="AB4245" i="1"/>
  <c r="AB4248" i="1"/>
  <c r="AB4251" i="1"/>
  <c r="AB4254" i="1"/>
  <c r="AB4257" i="1"/>
  <c r="AB4260" i="1"/>
  <c r="AB4263" i="1"/>
  <c r="AB4266" i="1"/>
  <c r="AB4269" i="1"/>
  <c r="AB4272" i="1"/>
  <c r="AB4275" i="1"/>
  <c r="AB4278" i="1"/>
  <c r="AB4281" i="1"/>
  <c r="AB4284" i="1"/>
  <c r="AB4287" i="1"/>
  <c r="AB4290" i="1"/>
  <c r="AB4293" i="1"/>
  <c r="AB4296" i="1"/>
  <c r="AB4299" i="1"/>
  <c r="AB4302" i="1"/>
  <c r="AB4305" i="1"/>
  <c r="AB4308" i="1"/>
  <c r="AB4350" i="1"/>
  <c r="AB4556" i="1"/>
  <c r="S4197" i="1"/>
  <c r="AB4197" i="1" s="1"/>
  <c r="M4198" i="1"/>
  <c r="V4198" i="1"/>
  <c r="P4199" i="1"/>
  <c r="S4200" i="1"/>
  <c r="AB4200" i="1" s="1"/>
  <c r="M4201" i="1"/>
  <c r="V4201" i="1"/>
  <c r="P4202" i="1"/>
  <c r="S4203" i="1"/>
  <c r="AB4203" i="1" s="1"/>
  <c r="M4204" i="1"/>
  <c r="V4204" i="1"/>
  <c r="P4205" i="1"/>
  <c r="S4206" i="1"/>
  <c r="M4207" i="1"/>
  <c r="V4207" i="1"/>
  <c r="P4208" i="1"/>
  <c r="AB4208" i="1" s="1"/>
  <c r="S4209" i="1"/>
  <c r="AB4209" i="1" s="1"/>
  <c r="M4210" i="1"/>
  <c r="V4210" i="1"/>
  <c r="P4211" i="1"/>
  <c r="S4212" i="1"/>
  <c r="AB4212" i="1" s="1"/>
  <c r="M4213" i="1"/>
  <c r="AB4213" i="1" s="1"/>
  <c r="V4213" i="1"/>
  <c r="P4214" i="1"/>
  <c r="S4215" i="1"/>
  <c r="AB4215" i="1" s="1"/>
  <c r="M4216" i="1"/>
  <c r="V4216" i="1"/>
  <c r="P4217" i="1"/>
  <c r="S4218" i="1"/>
  <c r="AB4218" i="1" s="1"/>
  <c r="M4219" i="1"/>
  <c r="V4219" i="1"/>
  <c r="P4220" i="1"/>
  <c r="S4221" i="1"/>
  <c r="AB4221" i="1" s="1"/>
  <c r="M4222" i="1"/>
  <c r="V4222" i="1"/>
  <c r="P4223" i="1"/>
  <c r="M4225" i="1"/>
  <c r="P4226" i="1"/>
  <c r="S4227" i="1"/>
  <c r="AB4227" i="1" s="1"/>
  <c r="V4228" i="1"/>
  <c r="AB4228" i="1" s="1"/>
  <c r="M4231" i="1"/>
  <c r="P4232" i="1"/>
  <c r="S4233" i="1"/>
  <c r="AB4233" i="1" s="1"/>
  <c r="V4234" i="1"/>
  <c r="AB4313" i="1"/>
  <c r="AB4348" i="1"/>
  <c r="AB4353" i="1"/>
  <c r="AB4360" i="1"/>
  <c r="AB4366" i="1"/>
  <c r="AB4372" i="1"/>
  <c r="AB4378" i="1"/>
  <c r="AB4384" i="1"/>
  <c r="AB4390" i="1"/>
  <c r="AB4399" i="1"/>
  <c r="AB4199" i="1"/>
  <c r="AB4202" i="1"/>
  <c r="AB4205" i="1"/>
  <c r="AB4211" i="1"/>
  <c r="AB4214" i="1"/>
  <c r="AB4217" i="1"/>
  <c r="AB4220" i="1"/>
  <c r="AB4223" i="1"/>
  <c r="AB4226" i="1"/>
  <c r="AB4229" i="1"/>
  <c r="AB4232" i="1"/>
  <c r="AB4235" i="1"/>
  <c r="AB4238" i="1"/>
  <c r="AB4241" i="1"/>
  <c r="AB4244" i="1"/>
  <c r="AB4247" i="1"/>
  <c r="AB4250" i="1"/>
  <c r="AB4253" i="1"/>
  <c r="AB4256" i="1"/>
  <c r="AB4259" i="1"/>
  <c r="AB4262" i="1"/>
  <c r="AB4265" i="1"/>
  <c r="AB4268" i="1"/>
  <c r="AB4271" i="1"/>
  <c r="AB4274" i="1"/>
  <c r="AB4277" i="1"/>
  <c r="AB4280" i="1"/>
  <c r="AB4283" i="1"/>
  <c r="AB4286" i="1"/>
  <c r="AB4289" i="1"/>
  <c r="AB4292" i="1"/>
  <c r="AB4295" i="1"/>
  <c r="AB4298" i="1"/>
  <c r="AB4301" i="1"/>
  <c r="AB4304" i="1"/>
  <c r="AB4307" i="1"/>
  <c r="AB4310" i="1"/>
  <c r="AB4601" i="1"/>
  <c r="AB4625" i="1"/>
  <c r="AB4316" i="1"/>
  <c r="AB4356" i="1"/>
  <c r="AB4364" i="1"/>
  <c r="AB4370" i="1"/>
  <c r="AB4376" i="1"/>
  <c r="AB4382" i="1"/>
  <c r="AB4388" i="1"/>
  <c r="AB4394" i="1"/>
  <c r="AB4198" i="1"/>
  <c r="AB4201" i="1"/>
  <c r="AB4204" i="1"/>
  <c r="AB4207" i="1"/>
  <c r="AB4210" i="1"/>
  <c r="AB4216" i="1"/>
  <c r="AB4219" i="1"/>
  <c r="AB4222" i="1"/>
  <c r="AB4225" i="1"/>
  <c r="AB4231" i="1"/>
  <c r="AB4234" i="1"/>
  <c r="AB4237" i="1"/>
  <c r="AB4240" i="1"/>
  <c r="AB4243" i="1"/>
  <c r="AB4246" i="1"/>
  <c r="AB4249" i="1"/>
  <c r="AB4252" i="1"/>
  <c r="AB4255" i="1"/>
  <c r="AB4258" i="1"/>
  <c r="AB4261" i="1"/>
  <c r="AB4264" i="1"/>
  <c r="AB4267" i="1"/>
  <c r="AB4270" i="1"/>
  <c r="AB4273" i="1"/>
  <c r="AB4276" i="1"/>
  <c r="AB4279" i="1"/>
  <c r="AB4282" i="1"/>
  <c r="AB4285" i="1"/>
  <c r="AB4288" i="1"/>
  <c r="AB4291" i="1"/>
  <c r="AB4294" i="1"/>
  <c r="AB4297" i="1"/>
  <c r="AB4300" i="1"/>
  <c r="AB4303" i="1"/>
  <c r="AB4306" i="1"/>
  <c r="AB4309" i="1"/>
  <c r="AB4314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54" i="1"/>
  <c r="AB4359" i="1"/>
  <c r="AB4365" i="1"/>
  <c r="AB4371" i="1"/>
  <c r="AB4377" i="1"/>
  <c r="AB4383" i="1"/>
  <c r="AB4389" i="1"/>
  <c r="AB4393" i="1"/>
  <c r="AB4562" i="1"/>
  <c r="AB4584" i="1"/>
  <c r="AB4596" i="1"/>
  <c r="AB4608" i="1"/>
  <c r="Z4616" i="1"/>
  <c r="AB4620" i="1"/>
  <c r="Z4628" i="1"/>
  <c r="AB4632" i="1"/>
  <c r="Z4640" i="1"/>
  <c r="AB4644" i="1"/>
  <c r="Z4652" i="1"/>
  <c r="AB4656" i="1"/>
  <c r="S4668" i="1"/>
  <c r="AB4668" i="1" s="1"/>
  <c r="Z4678" i="1"/>
  <c r="AB4402" i="1"/>
  <c r="AB4540" i="1"/>
  <c r="AB4546" i="1"/>
  <c r="AB4552" i="1"/>
  <c r="Z4556" i="1"/>
  <c r="AB4558" i="1"/>
  <c r="Z4562" i="1"/>
  <c r="AB4564" i="1"/>
  <c r="Z4568" i="1"/>
  <c r="AB4568" i="1" s="1"/>
  <c r="AB4570" i="1"/>
  <c r="Z4574" i="1"/>
  <c r="AB4574" i="1" s="1"/>
  <c r="AB4576" i="1"/>
  <c r="Z4582" i="1"/>
  <c r="AB4582" i="1" s="1"/>
  <c r="AB4586" i="1"/>
  <c r="Z4594" i="1"/>
  <c r="AB4594" i="1" s="1"/>
  <c r="AB4598" i="1"/>
  <c r="Z4606" i="1"/>
  <c r="AB4606" i="1" s="1"/>
  <c r="AB4610" i="1"/>
  <c r="Z4618" i="1"/>
  <c r="AB4618" i="1" s="1"/>
  <c r="AB4622" i="1"/>
  <c r="Z4630" i="1"/>
  <c r="AB4630" i="1" s="1"/>
  <c r="AB4634" i="1"/>
  <c r="Z4642" i="1"/>
  <c r="AB4642" i="1" s="1"/>
  <c r="AB4646" i="1"/>
  <c r="Z4654" i="1"/>
  <c r="AB4654" i="1" s="1"/>
  <c r="AB4658" i="1"/>
  <c r="S4678" i="1"/>
  <c r="AB4685" i="1"/>
  <c r="AB4686" i="1"/>
  <c r="AB4699" i="1"/>
  <c r="AB4700" i="1"/>
  <c r="AB4729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AB4536" i="1"/>
  <c r="AB4612" i="1"/>
  <c r="V4665" i="1"/>
  <c r="AB4695" i="1"/>
  <c r="AB4396" i="1"/>
  <c r="AB4398" i="1"/>
  <c r="AB4554" i="1"/>
  <c r="AB4560" i="1"/>
  <c r="AB4566" i="1"/>
  <c r="AB4572" i="1"/>
  <c r="AB4578" i="1"/>
  <c r="AB4590" i="1"/>
  <c r="AB4602" i="1"/>
  <c r="AB4614" i="1"/>
  <c r="AB4626" i="1"/>
  <c r="AB4638" i="1"/>
  <c r="AB4650" i="1"/>
  <c r="AB4662" i="1"/>
  <c r="Z4588" i="1"/>
  <c r="AB4588" i="1" s="1"/>
  <c r="Z4600" i="1"/>
  <c r="AB4600" i="1" s="1"/>
  <c r="Z4612" i="1"/>
  <c r="AB4616" i="1"/>
  <c r="Z4624" i="1"/>
  <c r="AB4624" i="1" s="1"/>
  <c r="AB4628" i="1"/>
  <c r="Z4636" i="1"/>
  <c r="AB4636" i="1" s="1"/>
  <c r="AB4640" i="1"/>
  <c r="Z4648" i="1"/>
  <c r="AB4648" i="1" s="1"/>
  <c r="AB4652" i="1"/>
  <c r="Z4660" i="1"/>
  <c r="AB4660" i="1" s="1"/>
  <c r="P4687" i="1"/>
  <c r="AB4687" i="1" s="1"/>
  <c r="AB4697" i="1"/>
  <c r="AB4709" i="1"/>
  <c r="AB4717" i="1"/>
  <c r="AB4664" i="1"/>
  <c r="P4664" i="1"/>
  <c r="V4666" i="1"/>
  <c r="V4672" i="1"/>
  <c r="M4677" i="1"/>
  <c r="AB4677" i="1" s="1"/>
  <c r="AB4682" i="1"/>
  <c r="P4682" i="1"/>
  <c r="S4683" i="1"/>
  <c r="AB4683" i="1" s="1"/>
  <c r="AB4688" i="1"/>
  <c r="S4694" i="1"/>
  <c r="AB4727" i="1"/>
  <c r="S4728" i="1"/>
  <c r="AB4728" i="1" s="1"/>
  <c r="AB4734" i="1"/>
  <c r="P4666" i="1"/>
  <c r="AB4666" i="1" s="1"/>
  <c r="V4668" i="1"/>
  <c r="V4670" i="1"/>
  <c r="AB4672" i="1"/>
  <c r="P4672" i="1"/>
  <c r="V4674" i="1"/>
  <c r="AB4679" i="1"/>
  <c r="S4681" i="1"/>
  <c r="AB4681" i="1" s="1"/>
  <c r="Z4682" i="1"/>
  <c r="M4692" i="1"/>
  <c r="M4714" i="1"/>
  <c r="Z4716" i="1"/>
  <c r="AB4716" i="1" s="1"/>
  <c r="AB4719" i="1"/>
  <c r="V4725" i="1"/>
  <c r="AB4733" i="1"/>
  <c r="AB4674" i="1"/>
  <c r="AB4708" i="1"/>
  <c r="AB4710" i="1"/>
  <c r="AB4715" i="1"/>
  <c r="AB4753" i="1"/>
  <c r="AB4765" i="1"/>
  <c r="M4665" i="1"/>
  <c r="AB4665" i="1" s="1"/>
  <c r="S4667" i="1"/>
  <c r="P4670" i="1"/>
  <c r="AB4670" i="1" s="1"/>
  <c r="S4671" i="1"/>
  <c r="AB4671" i="1" s="1"/>
  <c r="AB4676" i="1"/>
  <c r="S4679" i="1"/>
  <c r="M4680" i="1"/>
  <c r="AB4680" i="1" s="1"/>
  <c r="V4684" i="1"/>
  <c r="V4691" i="1"/>
  <c r="AB4691" i="1" s="1"/>
  <c r="AB4696" i="1"/>
  <c r="AB4703" i="1"/>
  <c r="S4704" i="1"/>
  <c r="AB4704" i="1" s="1"/>
  <c r="AB4707" i="1"/>
  <c r="V4713" i="1"/>
  <c r="AB4713" i="1" s="1"/>
  <c r="AB4722" i="1"/>
  <c r="M4667" i="1"/>
  <c r="AB4667" i="1" s="1"/>
  <c r="S4669" i="1"/>
  <c r="AB4669" i="1" s="1"/>
  <c r="Z4670" i="1"/>
  <c r="S4677" i="1"/>
  <c r="M4679" i="1"/>
  <c r="V4682" i="1"/>
  <c r="P4684" i="1"/>
  <c r="AB4684" i="1" s="1"/>
  <c r="AB4692" i="1"/>
  <c r="AB4694" i="1"/>
  <c r="AB4698" i="1"/>
  <c r="P4701" i="1"/>
  <c r="AB4701" i="1" s="1"/>
  <c r="AB4721" i="1"/>
  <c r="AB4725" i="1"/>
  <c r="V4737" i="1"/>
  <c r="AB4737" i="1" s="1"/>
  <c r="AB4712" i="1"/>
  <c r="AB4724" i="1"/>
  <c r="AB4736" i="1"/>
  <c r="AB4789" i="1"/>
  <c r="AB4838" i="1"/>
  <c r="M4673" i="1"/>
  <c r="AB4673" i="1" s="1"/>
  <c r="S4675" i="1"/>
  <c r="AB4675" i="1" s="1"/>
  <c r="P4678" i="1"/>
  <c r="AB4678" i="1" s="1"/>
  <c r="V4680" i="1"/>
  <c r="M4685" i="1"/>
  <c r="AB4690" i="1"/>
  <c r="AB4702" i="1"/>
  <c r="AB4714" i="1"/>
  <c r="AB4726" i="1"/>
  <c r="AB4738" i="1"/>
  <c r="AB4739" i="1"/>
  <c r="S4740" i="1"/>
  <c r="V4741" i="1"/>
  <c r="M4744" i="1"/>
  <c r="P4745" i="1"/>
  <c r="S4746" i="1"/>
  <c r="V4747" i="1"/>
  <c r="M4750" i="1"/>
  <c r="V4755" i="1"/>
  <c r="AB4764" i="1"/>
  <c r="Z4770" i="1"/>
  <c r="V4771" i="1"/>
  <c r="AB4787" i="1"/>
  <c r="P4793" i="1"/>
  <c r="AB4793" i="1" s="1"/>
  <c r="Z4800" i="1"/>
  <c r="AB4800" i="1" s="1"/>
  <c r="M4801" i="1"/>
  <c r="V4801" i="1"/>
  <c r="AB4848" i="1"/>
  <c r="AB4745" i="1"/>
  <c r="AB4903" i="1"/>
  <c r="AB4706" i="1"/>
  <c r="AB4718" i="1"/>
  <c r="AB4730" i="1"/>
  <c r="M4740" i="1"/>
  <c r="AB4740" i="1" s="1"/>
  <c r="P4741" i="1"/>
  <c r="S4742" i="1"/>
  <c r="AB4742" i="1" s="1"/>
  <c r="V4743" i="1"/>
  <c r="AB4743" i="1" s="1"/>
  <c r="M4746" i="1"/>
  <c r="AB4746" i="1" s="1"/>
  <c r="P4747" i="1"/>
  <c r="S4748" i="1"/>
  <c r="AB4748" i="1" s="1"/>
  <c r="V4749" i="1"/>
  <c r="AB4749" i="1" s="1"/>
  <c r="AB4755" i="1"/>
  <c r="S4758" i="1"/>
  <c r="P4762" i="1"/>
  <c r="M4769" i="1"/>
  <c r="M4772" i="1"/>
  <c r="Z4774" i="1"/>
  <c r="P4777" i="1"/>
  <c r="AB4777" i="1" s="1"/>
  <c r="P4781" i="1"/>
  <c r="AB4781" i="1" s="1"/>
  <c r="Z4788" i="1"/>
  <c r="M4789" i="1"/>
  <c r="V4791" i="1"/>
  <c r="M4809" i="1"/>
  <c r="V4809" i="1"/>
  <c r="AB4720" i="1"/>
  <c r="AB4732" i="1"/>
  <c r="AB4741" i="1"/>
  <c r="AB4744" i="1"/>
  <c r="AB4747" i="1"/>
  <c r="AB4750" i="1"/>
  <c r="M4757" i="1"/>
  <c r="M4760" i="1"/>
  <c r="Z4762" i="1"/>
  <c r="P4765" i="1"/>
  <c r="M4768" i="1"/>
  <c r="AB4768" i="1" s="1"/>
  <c r="AB4771" i="1"/>
  <c r="S4774" i="1"/>
  <c r="AB4774" i="1" s="1"/>
  <c r="V4776" i="1"/>
  <c r="AB4776" i="1" s="1"/>
  <c r="P4784" i="1"/>
  <c r="AB4784" i="1" s="1"/>
  <c r="S4788" i="1"/>
  <c r="V4794" i="1"/>
  <c r="AB4794" i="1" s="1"/>
  <c r="M4807" i="1"/>
  <c r="V4807" i="1"/>
  <c r="AB4807" i="1" s="1"/>
  <c r="AB4758" i="1"/>
  <c r="AB4770" i="1"/>
  <c r="AB4788" i="1"/>
  <c r="AB4861" i="1"/>
  <c r="AB4867" i="1"/>
  <c r="AB4869" i="1"/>
  <c r="AB4875" i="1"/>
  <c r="AB4996" i="1"/>
  <c r="M4755" i="1"/>
  <c r="S4757" i="1"/>
  <c r="AB4760" i="1"/>
  <c r="P4760" i="1"/>
  <c r="V4762" i="1"/>
  <c r="AB4762" i="1" s="1"/>
  <c r="M4767" i="1"/>
  <c r="AB4767" i="1" s="1"/>
  <c r="S4769" i="1"/>
  <c r="P4772" i="1"/>
  <c r="AB4772" i="1" s="1"/>
  <c r="V4774" i="1"/>
  <c r="M4779" i="1"/>
  <c r="AB4779" i="1" s="1"/>
  <c r="V4784" i="1"/>
  <c r="AB4786" i="1"/>
  <c r="P4786" i="1"/>
  <c r="S4789" i="1"/>
  <c r="Z4790" i="1"/>
  <c r="M4791" i="1"/>
  <c r="AB4791" i="1" s="1"/>
  <c r="V4796" i="1"/>
  <c r="AB4796" i="1" s="1"/>
  <c r="AB4798" i="1"/>
  <c r="P4798" i="1"/>
  <c r="P4802" i="1"/>
  <c r="AB4802" i="1" s="1"/>
  <c r="P4804" i="1"/>
  <c r="AB4804" i="1" s="1"/>
  <c r="P4806" i="1"/>
  <c r="AB4806" i="1" s="1"/>
  <c r="P4808" i="1"/>
  <c r="AB4808" i="1" s="1"/>
  <c r="P4810" i="1"/>
  <c r="AB4810" i="1" s="1"/>
  <c r="P4812" i="1"/>
  <c r="AB4812" i="1" s="1"/>
  <c r="P4814" i="1"/>
  <c r="AB4814" i="1" s="1"/>
  <c r="P4816" i="1"/>
  <c r="AB4816" i="1" s="1"/>
  <c r="P4818" i="1"/>
  <c r="AB4818" i="1" s="1"/>
  <c r="P4820" i="1"/>
  <c r="AB4820" i="1" s="1"/>
  <c r="P4822" i="1"/>
  <c r="AB4822" i="1" s="1"/>
  <c r="P4824" i="1"/>
  <c r="AB4824" i="1" s="1"/>
  <c r="P4826" i="1"/>
  <c r="AB4826" i="1" s="1"/>
  <c r="P4828" i="1"/>
  <c r="P4830" i="1"/>
  <c r="AB4830" i="1" s="1"/>
  <c r="P4832" i="1"/>
  <c r="AB4832" i="1" s="1"/>
  <c r="P4834" i="1"/>
  <c r="AB4834" i="1" s="1"/>
  <c r="P4836" i="1"/>
  <c r="AB4836" i="1" s="1"/>
  <c r="P4838" i="1"/>
  <c r="P4840" i="1"/>
  <c r="AB4840" i="1" s="1"/>
  <c r="P4842" i="1"/>
  <c r="AB4842" i="1" s="1"/>
  <c r="P4844" i="1"/>
  <c r="AB4844" i="1" s="1"/>
  <c r="P4846" i="1"/>
  <c r="AB4846" i="1" s="1"/>
  <c r="P4848" i="1"/>
  <c r="P4850" i="1"/>
  <c r="AB4850" i="1" s="1"/>
  <c r="P4852" i="1"/>
  <c r="AB4852" i="1" s="1"/>
  <c r="P4854" i="1"/>
  <c r="AB4854" i="1" s="1"/>
  <c r="P4856" i="1"/>
  <c r="AB4856" i="1" s="1"/>
  <c r="P4858" i="1"/>
  <c r="M4862" i="1"/>
  <c r="AB4885" i="1"/>
  <c r="AB4900" i="1"/>
  <c r="S4751" i="1"/>
  <c r="AB4751" i="1" s="1"/>
  <c r="P4754" i="1"/>
  <c r="AB4754" i="1" s="1"/>
  <c r="V4756" i="1"/>
  <c r="AB4756" i="1" s="1"/>
  <c r="M4761" i="1"/>
  <c r="AB4761" i="1" s="1"/>
  <c r="S4763" i="1"/>
  <c r="AB4763" i="1" s="1"/>
  <c r="AB4766" i="1"/>
  <c r="P4766" i="1"/>
  <c r="V4768" i="1"/>
  <c r="M4773" i="1"/>
  <c r="AB4773" i="1" s="1"/>
  <c r="S4775" i="1"/>
  <c r="AB4775" i="1" s="1"/>
  <c r="AB4778" i="1"/>
  <c r="P4778" i="1"/>
  <c r="P4780" i="1"/>
  <c r="AB4780" i="1" s="1"/>
  <c r="S4783" i="1"/>
  <c r="AB4783" i="1" s="1"/>
  <c r="Z4784" i="1"/>
  <c r="M4785" i="1"/>
  <c r="AB4785" i="1" s="1"/>
  <c r="V4790" i="1"/>
  <c r="P4792" i="1"/>
  <c r="AB4792" i="1" s="1"/>
  <c r="S4795" i="1"/>
  <c r="AB4795" i="1" s="1"/>
  <c r="Z4796" i="1"/>
  <c r="M4797" i="1"/>
  <c r="AB4797" i="1" s="1"/>
  <c r="P4801" i="1"/>
  <c r="P4803" i="1"/>
  <c r="P4805" i="1"/>
  <c r="P4807" i="1"/>
  <c r="P4809" i="1"/>
  <c r="P4811" i="1"/>
  <c r="AB4811" i="1" s="1"/>
  <c r="P4813" i="1"/>
  <c r="P4815" i="1"/>
  <c r="AB4888" i="1"/>
  <c r="AB4790" i="1"/>
  <c r="AB4801" i="1"/>
  <c r="AB4803" i="1"/>
  <c r="AB4805" i="1"/>
  <c r="AB4809" i="1"/>
  <c r="AB4813" i="1"/>
  <c r="AB4815" i="1"/>
  <c r="AB4817" i="1"/>
  <c r="AB4819" i="1"/>
  <c r="AB4821" i="1"/>
  <c r="AB4823" i="1"/>
  <c r="AB4825" i="1"/>
  <c r="AB4827" i="1"/>
  <c r="AB4829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55" i="1"/>
  <c r="AB4857" i="1"/>
  <c r="P4860" i="1"/>
  <c r="AB4860" i="1" s="1"/>
  <c r="V4862" i="1"/>
  <c r="AB4862" i="1" s="1"/>
  <c r="S4865" i="1"/>
  <c r="AB4865" i="1" s="1"/>
  <c r="Z4866" i="1"/>
  <c r="AB4866" i="1" s="1"/>
  <c r="S4873" i="1"/>
  <c r="S4874" i="1"/>
  <c r="Z4878" i="1"/>
  <c r="AB4878" i="1" s="1"/>
  <c r="S4885" i="1"/>
  <c r="S4886" i="1"/>
  <c r="Z4890" i="1"/>
  <c r="S4897" i="1"/>
  <c r="S4898" i="1"/>
  <c r="Z4902" i="1"/>
  <c r="Z4910" i="1"/>
  <c r="M4911" i="1"/>
  <c r="AB4887" i="1"/>
  <c r="S4890" i="1"/>
  <c r="AB4890" i="1" s="1"/>
  <c r="AB4899" i="1"/>
  <c r="S4902" i="1"/>
  <c r="AB4902" i="1" s="1"/>
  <c r="S4910" i="1"/>
  <c r="AB4932" i="1"/>
  <c r="AB4868" i="1"/>
  <c r="AB4880" i="1"/>
  <c r="AB4892" i="1"/>
  <c r="AB4904" i="1"/>
  <c r="AB4936" i="1"/>
  <c r="AB4858" i="1"/>
  <c r="V4858" i="1"/>
  <c r="V4863" i="1"/>
  <c r="AB4863" i="1" s="1"/>
  <c r="P4864" i="1"/>
  <c r="AB4864" i="1" s="1"/>
  <c r="P4870" i="1"/>
  <c r="AB4870" i="1" s="1"/>
  <c r="P4873" i="1"/>
  <c r="AB4873" i="1" s="1"/>
  <c r="P4876" i="1"/>
  <c r="AB4876" i="1" s="1"/>
  <c r="M4883" i="1"/>
  <c r="AB4883" i="1" s="1"/>
  <c r="P4885" i="1"/>
  <c r="P4888" i="1"/>
  <c r="M4895" i="1"/>
  <c r="AB4895" i="1" s="1"/>
  <c r="P4897" i="1"/>
  <c r="AB4897" i="1" s="1"/>
  <c r="P4900" i="1"/>
  <c r="M4907" i="1"/>
  <c r="AB4907" i="1" s="1"/>
  <c r="V4907" i="1"/>
  <c r="AB4909" i="1"/>
  <c r="AB4977" i="1"/>
  <c r="V4872" i="1"/>
  <c r="AB4872" i="1" s="1"/>
  <c r="M4877" i="1"/>
  <c r="AB4877" i="1" s="1"/>
  <c r="S4879" i="1"/>
  <c r="AB4879" i="1" s="1"/>
  <c r="P4882" i="1"/>
  <c r="AB4882" i="1" s="1"/>
  <c r="V4884" i="1"/>
  <c r="AB4884" i="1" s="1"/>
  <c r="M4889" i="1"/>
  <c r="AB4889" i="1" s="1"/>
  <c r="S4891" i="1"/>
  <c r="AB4891" i="1" s="1"/>
  <c r="P4894" i="1"/>
  <c r="AB4894" i="1" s="1"/>
  <c r="V4896" i="1"/>
  <c r="AB4896" i="1" s="1"/>
  <c r="M4901" i="1"/>
  <c r="AB4901" i="1" s="1"/>
  <c r="S4903" i="1"/>
  <c r="P4906" i="1"/>
  <c r="AB4906" i="1" s="1"/>
  <c r="V4908" i="1"/>
  <c r="V4910" i="1"/>
  <c r="AB4912" i="1"/>
  <c r="P4912" i="1"/>
  <c r="Z4913" i="1"/>
  <c r="S4921" i="1"/>
  <c r="AB4950" i="1"/>
  <c r="AB4908" i="1"/>
  <c r="AB4910" i="1"/>
  <c r="AB4922" i="1"/>
  <c r="AB4940" i="1"/>
  <c r="AB4949" i="1"/>
  <c r="AB4954" i="1"/>
  <c r="V4864" i="1"/>
  <c r="M4869" i="1"/>
  <c r="S4871" i="1"/>
  <c r="AB4871" i="1" s="1"/>
  <c r="P4874" i="1"/>
  <c r="AB4874" i="1" s="1"/>
  <c r="V4876" i="1"/>
  <c r="M4881" i="1"/>
  <c r="AB4881" i="1" s="1"/>
  <c r="S4883" i="1"/>
  <c r="AB4886" i="1"/>
  <c r="P4886" i="1"/>
  <c r="V4888" i="1"/>
  <c r="M4893" i="1"/>
  <c r="AB4893" i="1" s="1"/>
  <c r="S4895" i="1"/>
  <c r="P4898" i="1"/>
  <c r="AB4898" i="1" s="1"/>
  <c r="V4900" i="1"/>
  <c r="M4905" i="1"/>
  <c r="AB4905" i="1" s="1"/>
  <c r="S4907" i="1"/>
  <c r="S4911" i="1"/>
  <c r="AB4911" i="1" s="1"/>
  <c r="Z4912" i="1"/>
  <c r="M4913" i="1"/>
  <c r="AB4913" i="1" s="1"/>
  <c r="M4923" i="1"/>
  <c r="AB4923" i="1" s="1"/>
  <c r="P4928" i="1"/>
  <c r="P4932" i="1"/>
  <c r="V4934" i="1"/>
  <c r="AB4935" i="1"/>
  <c r="Z4937" i="1"/>
  <c r="AB4953" i="1"/>
  <c r="V4930" i="1"/>
  <c r="S4937" i="1"/>
  <c r="AB4942" i="1"/>
  <c r="AB4951" i="1"/>
  <c r="M4916" i="1"/>
  <c r="AB4916" i="1" s="1"/>
  <c r="S4918" i="1"/>
  <c r="AB4918" i="1" s="1"/>
  <c r="AB4921" i="1"/>
  <c r="P4921" i="1"/>
  <c r="V4923" i="1"/>
  <c r="M4928" i="1"/>
  <c r="AB4928" i="1" s="1"/>
  <c r="S4930" i="1"/>
  <c r="AB4930" i="1" s="1"/>
  <c r="P4933" i="1"/>
  <c r="AB4933" i="1" s="1"/>
  <c r="AB4944" i="1"/>
  <c r="AB4947" i="1"/>
  <c r="AB4956" i="1"/>
  <c r="AB4958" i="1"/>
  <c r="AB4960" i="1"/>
  <c r="AB4962" i="1"/>
  <c r="AB4968" i="1"/>
  <c r="V4915" i="1"/>
  <c r="AB4915" i="1" s="1"/>
  <c r="M4920" i="1"/>
  <c r="AB4920" i="1" s="1"/>
  <c r="S4922" i="1"/>
  <c r="P4925" i="1"/>
  <c r="AB4925" i="1" s="1"/>
  <c r="V4927" i="1"/>
  <c r="AB4927" i="1" s="1"/>
  <c r="M4932" i="1"/>
  <c r="S4934" i="1"/>
  <c r="AB4934" i="1" s="1"/>
  <c r="AB4937" i="1"/>
  <c r="AB4965" i="1"/>
  <c r="AB4971" i="1"/>
  <c r="AB4939" i="1"/>
  <c r="AB4991" i="1"/>
  <c r="S4914" i="1"/>
  <c r="AB4914" i="1" s="1"/>
  <c r="P4917" i="1"/>
  <c r="AB4917" i="1" s="1"/>
  <c r="V4919" i="1"/>
  <c r="AB4919" i="1" s="1"/>
  <c r="M4924" i="1"/>
  <c r="AB4924" i="1" s="1"/>
  <c r="S4926" i="1"/>
  <c r="AB4926" i="1" s="1"/>
  <c r="P4929" i="1"/>
  <c r="AB4929" i="1" s="1"/>
  <c r="V4931" i="1"/>
  <c r="AB4931" i="1" s="1"/>
  <c r="AB4941" i="1"/>
  <c r="AB4952" i="1"/>
  <c r="AB4964" i="1"/>
  <c r="AB4946" i="1"/>
  <c r="AB4995" i="1"/>
  <c r="M4969" i="1"/>
  <c r="AB4969" i="1" s="1"/>
  <c r="P4974" i="1"/>
  <c r="AB4974" i="1" s="1"/>
  <c r="V4976" i="1"/>
  <c r="M4981" i="1"/>
  <c r="AB4981" i="1" s="1"/>
  <c r="S4983" i="1"/>
  <c r="AB4986" i="1"/>
  <c r="P4986" i="1"/>
  <c r="V4988" i="1"/>
  <c r="M4971" i="1"/>
  <c r="S4973" i="1"/>
  <c r="P4976" i="1"/>
  <c r="AB4976" i="1" s="1"/>
  <c r="V4978" i="1"/>
  <c r="M4983" i="1"/>
  <c r="AB4983" i="1" s="1"/>
  <c r="S4985" i="1"/>
  <c r="AB4988" i="1"/>
  <c r="P4988" i="1"/>
  <c r="V4990" i="1"/>
  <c r="AB4990" i="1" s="1"/>
  <c r="M4973" i="1"/>
  <c r="AB4973" i="1" s="1"/>
  <c r="S4975" i="1"/>
  <c r="AB4975" i="1" s="1"/>
  <c r="P4978" i="1"/>
  <c r="AB4978" i="1" s="1"/>
  <c r="V4980" i="1"/>
  <c r="M4985" i="1"/>
  <c r="AB4985" i="1" s="1"/>
  <c r="S4987" i="1"/>
  <c r="AB4987" i="1" s="1"/>
  <c r="P4990" i="1"/>
  <c r="V4992" i="1"/>
  <c r="AB4998" i="1"/>
  <c r="AB5000" i="1"/>
  <c r="AB5002" i="1"/>
  <c r="AB4980" i="1"/>
  <c r="AB4992" i="1"/>
  <c r="P4970" i="1"/>
  <c r="AB4970" i="1" s="1"/>
  <c r="V4972" i="1"/>
  <c r="AB4972" i="1" s="1"/>
  <c r="M4977" i="1"/>
  <c r="S4979" i="1"/>
  <c r="AB4979" i="1" s="1"/>
  <c r="P4982" i="1"/>
  <c r="AB4982" i="1" s="1"/>
  <c r="V4984" i="1"/>
  <c r="AB4984" i="1" s="1"/>
  <c r="M4989" i="1"/>
  <c r="AB4989" i="1" s="1"/>
  <c r="S4991" i="1"/>
  <c r="P4994" i="1"/>
  <c r="AB4994" i="1" s="1"/>
  <c r="V4996" i="1"/>
  <c r="AB4757" i="1" l="1"/>
  <c r="AB47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<sst xmlns="http://schemas.openxmlformats.org/spreadsheetml/2006/main" count="33" uniqueCount="20">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</sst>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3\09-%20Setembro-2023\13.2%20PCF%20em%20Excel%20-%20CUSTEIO%20-%20UPAE%20Petrolina%2009.2023.xlsx" TargetMode="External"/><Relationship Id="rId1" Type="http://schemas.openxmlformats.org/officeDocument/2006/relationships/externalLinkPath" Target="/1%20-%20Pasta%20SES/2023/09-%20Setembro-2023/13.2%20PCF%20em%20Excel%20-%20CUSTEIO%20-%20UPAE%20Petrolina%2009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 xml:space="preserve"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 xml:space="preserve"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 xml:space="preserve"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 - CG Nº 001/2013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09/2023</v>
          </cell>
          <cell r="I12">
            <v>0</v>
          </cell>
          <cell r="J12">
            <v>124.38079999999999</v>
          </cell>
          <cell r="L12">
            <v>248.16</v>
          </cell>
          <cell r="M12">
            <v>26.4</v>
          </cell>
          <cell r="O12">
            <v>2.09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 - CG Nº 001/2013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09/2023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2.09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 - CG Nº 001/2013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09/2023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2.09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 - CG Nº 001/2013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09/2023</v>
          </cell>
          <cell r="I15">
            <v>0</v>
          </cell>
          <cell r="J15">
            <v>131.12799999999999</v>
          </cell>
          <cell r="L15">
            <v>248.16</v>
          </cell>
          <cell r="M15">
            <v>30.26</v>
          </cell>
          <cell r="O15">
            <v>2.09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 - CG Nº 001/2013</v>
          </cell>
          <cell r="E16" t="str">
            <v>ALEXANDRE TORRES MAGALHAES</v>
          </cell>
          <cell r="F16" t="str">
            <v>1 - Médico</v>
          </cell>
          <cell r="G16" t="str">
            <v>2251-25</v>
          </cell>
          <cell r="H16" t="str">
            <v>09/2023</v>
          </cell>
          <cell r="I16">
            <v>0</v>
          </cell>
          <cell r="J16">
            <v>790.34079999999994</v>
          </cell>
          <cell r="L16">
            <v>0</v>
          </cell>
          <cell r="M16">
            <v>0</v>
          </cell>
          <cell r="O16">
            <v>2.09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 - CG Nº 001/2013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09/2023</v>
          </cell>
          <cell r="I17">
            <v>0</v>
          </cell>
          <cell r="J17">
            <v>126.2304</v>
          </cell>
          <cell r="L17">
            <v>236.88</v>
          </cell>
          <cell r="M17">
            <v>26.4</v>
          </cell>
          <cell r="O17">
            <v>2.09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 - CG Nº 001/2013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09/2023</v>
          </cell>
          <cell r="I18">
            <v>0</v>
          </cell>
          <cell r="J18">
            <v>126.7552</v>
          </cell>
          <cell r="L18">
            <v>248.16</v>
          </cell>
          <cell r="M18">
            <v>26.4</v>
          </cell>
          <cell r="O18">
            <v>2.09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 - CG Nº 001/2013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09/2023</v>
          </cell>
          <cell r="I19">
            <v>0</v>
          </cell>
          <cell r="J19">
            <v>133.172</v>
          </cell>
          <cell r="L19">
            <v>248.16</v>
          </cell>
          <cell r="M19">
            <v>26.4</v>
          </cell>
          <cell r="O19">
            <v>2.09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 - CG Nº 001/2013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09/2023</v>
          </cell>
          <cell r="I20">
            <v>0</v>
          </cell>
          <cell r="J20">
            <v>1045.6904</v>
          </cell>
          <cell r="L20">
            <v>101.52</v>
          </cell>
          <cell r="M20">
            <v>28.51</v>
          </cell>
          <cell r="O20">
            <v>2.09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 - CG Nº 001/2013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09/2023</v>
          </cell>
          <cell r="I21">
            <v>0</v>
          </cell>
          <cell r="J21">
            <v>251.7688</v>
          </cell>
          <cell r="L21">
            <v>0</v>
          </cell>
          <cell r="M21">
            <v>0</v>
          </cell>
          <cell r="O21">
            <v>2.09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 - CG Nº 001/2013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09/2023</v>
          </cell>
          <cell r="I22">
            <v>0</v>
          </cell>
          <cell r="J22">
            <v>106.032</v>
          </cell>
          <cell r="L22">
            <v>236.88</v>
          </cell>
          <cell r="M22">
            <v>26.4</v>
          </cell>
          <cell r="O22">
            <v>2.09</v>
          </cell>
          <cell r="R22">
            <v>210</v>
          </cell>
          <cell r="S22">
            <v>79.2</v>
          </cell>
          <cell r="U22">
            <v>0</v>
          </cell>
        </row>
        <row r="23">
          <cell r="C23" t="str">
            <v>UPAE PETROLINA - CG Nº 001/2013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09/2023</v>
          </cell>
          <cell r="I23">
            <v>0</v>
          </cell>
          <cell r="J23">
            <v>161.82640000000001</v>
          </cell>
          <cell r="L23">
            <v>0</v>
          </cell>
          <cell r="M23">
            <v>0</v>
          </cell>
          <cell r="O23">
            <v>2.09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 - CG Nº 001/2013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09/2023</v>
          </cell>
          <cell r="I24">
            <v>0</v>
          </cell>
          <cell r="J24">
            <v>1014.7704</v>
          </cell>
          <cell r="L24">
            <v>0</v>
          </cell>
          <cell r="M24">
            <v>0</v>
          </cell>
          <cell r="O24">
            <v>2.15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 - CG Nº 001/2013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09/2023</v>
          </cell>
          <cell r="I25">
            <v>0</v>
          </cell>
          <cell r="J25">
            <v>908.63919999999996</v>
          </cell>
          <cell r="L25">
            <v>22.56</v>
          </cell>
          <cell r="M25">
            <v>6.34</v>
          </cell>
          <cell r="O25">
            <v>2.09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 - CG Nº 001/2013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09/2023</v>
          </cell>
          <cell r="I26">
            <v>0</v>
          </cell>
          <cell r="J26">
            <v>257.54559999999998</v>
          </cell>
          <cell r="L26">
            <v>0</v>
          </cell>
          <cell r="M26">
            <v>0</v>
          </cell>
          <cell r="O26">
            <v>2.09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 - CG Nº 001/2013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09/2023</v>
          </cell>
          <cell r="I27">
            <v>0</v>
          </cell>
          <cell r="J27">
            <v>148.15600000000001</v>
          </cell>
          <cell r="L27">
            <v>236.88</v>
          </cell>
          <cell r="M27">
            <v>26.4</v>
          </cell>
          <cell r="O27">
            <v>2.09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 - CG Nº 001/2013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09/2023</v>
          </cell>
          <cell r="I28">
            <v>0</v>
          </cell>
          <cell r="J28">
            <v>135.98320000000001</v>
          </cell>
          <cell r="L28">
            <v>236.88</v>
          </cell>
          <cell r="M28">
            <v>26.6</v>
          </cell>
          <cell r="O28">
            <v>2.09</v>
          </cell>
          <cell r="R28">
            <v>210</v>
          </cell>
          <cell r="S28">
            <v>79.2</v>
          </cell>
          <cell r="U28">
            <v>0</v>
          </cell>
        </row>
        <row r="29">
          <cell r="C29" t="str">
            <v>UPAE PETROLINA - CG Nº 001/2013</v>
          </cell>
          <cell r="E29" t="str">
            <v>ANA PAULA LINS LIMA DA SILVA</v>
          </cell>
          <cell r="F29" t="str">
            <v>2 - Outros Profissionais da Saúde</v>
          </cell>
          <cell r="G29" t="str">
            <v>3222-05</v>
          </cell>
          <cell r="H29" t="str">
            <v>09/2023</v>
          </cell>
          <cell r="I29">
            <v>0</v>
          </cell>
          <cell r="J29">
            <v>138.51759999999999</v>
          </cell>
          <cell r="L29">
            <v>225.6</v>
          </cell>
          <cell r="M29">
            <v>26.6</v>
          </cell>
          <cell r="O29">
            <v>2.09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 - CG Nº 001/2013</v>
          </cell>
          <cell r="E30" t="str">
            <v>ANA PAULA RODRIGUES DOS SANTOS</v>
          </cell>
          <cell r="F30" t="str">
            <v>2 - Outros Profissionais da Saúde</v>
          </cell>
          <cell r="G30" t="str">
            <v>2235-05</v>
          </cell>
          <cell r="H30" t="str">
            <v>09/2023</v>
          </cell>
          <cell r="I30">
            <v>0</v>
          </cell>
          <cell r="J30">
            <v>355.44400000000002</v>
          </cell>
          <cell r="L30">
            <v>191.76</v>
          </cell>
          <cell r="M30">
            <v>3.59</v>
          </cell>
          <cell r="O30">
            <v>2.09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 - CG Nº 001/2013</v>
          </cell>
          <cell r="E31" t="str">
            <v>ANA TAINARA BATISTA LIMA DOS SANTOS</v>
          </cell>
          <cell r="F31" t="str">
            <v>3 - Administrativo</v>
          </cell>
          <cell r="G31" t="str">
            <v>4110-10</v>
          </cell>
          <cell r="H31" t="str">
            <v>09/2023</v>
          </cell>
          <cell r="I31">
            <v>0</v>
          </cell>
          <cell r="J31">
            <v>142.84800000000001</v>
          </cell>
          <cell r="L31">
            <v>225.6</v>
          </cell>
          <cell r="M31">
            <v>26.4</v>
          </cell>
          <cell r="O31">
            <v>2.09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 - CG Nº 001/2013</v>
          </cell>
          <cell r="E32" t="str">
            <v>ANA THAINA VITOR SANTOS</v>
          </cell>
          <cell r="F32" t="str">
            <v>2 - Outros Profissionais da Saúde</v>
          </cell>
          <cell r="G32" t="str">
            <v>5211-30</v>
          </cell>
          <cell r="H32" t="str">
            <v>09/2023</v>
          </cell>
          <cell r="I32">
            <v>0</v>
          </cell>
          <cell r="J32">
            <v>106.68559999999999</v>
          </cell>
          <cell r="L32">
            <v>0</v>
          </cell>
          <cell r="M32">
            <v>0</v>
          </cell>
          <cell r="O32">
            <v>2.09</v>
          </cell>
          <cell r="R32">
            <v>150</v>
          </cell>
          <cell r="S32">
            <v>54</v>
          </cell>
          <cell r="U32">
            <v>0</v>
          </cell>
        </row>
        <row r="33">
          <cell r="C33" t="str">
            <v>UPAE PETROLINA - CG Nº 001/2013</v>
          </cell>
          <cell r="E33" t="str">
            <v>ANDREA TENORIO DE BRITO</v>
          </cell>
          <cell r="F33" t="str">
            <v>3 - Administrativo</v>
          </cell>
          <cell r="G33" t="str">
            <v>1422-05</v>
          </cell>
          <cell r="H33" t="str">
            <v>09/2023</v>
          </cell>
          <cell r="I33">
            <v>0</v>
          </cell>
          <cell r="J33">
            <v>320.3784</v>
          </cell>
          <cell r="L33">
            <v>225.6</v>
          </cell>
          <cell r="M33">
            <v>68.59</v>
          </cell>
          <cell r="O33">
            <v>2.1</v>
          </cell>
          <cell r="R33">
            <v>0</v>
          </cell>
          <cell r="S33">
            <v>0</v>
          </cell>
          <cell r="U33">
            <v>77.569999999999993</v>
          </cell>
          <cell r="X33" t="str">
            <v>AUXILIO CRECHE</v>
          </cell>
        </row>
        <row r="34">
          <cell r="C34" t="str">
            <v>UPAE PETROLINA - CG Nº 001/2013</v>
          </cell>
          <cell r="E34" t="str">
            <v>ANDRESKA FERREIRA ALEX</v>
          </cell>
          <cell r="F34" t="str">
            <v>2 - Outros Profissionais da Saúde</v>
          </cell>
          <cell r="G34" t="str">
            <v>2235-05</v>
          </cell>
          <cell r="H34" t="str">
            <v>09/2023</v>
          </cell>
          <cell r="I34">
            <v>0</v>
          </cell>
          <cell r="J34">
            <v>329.13839999999999</v>
          </cell>
          <cell r="L34">
            <v>248.16</v>
          </cell>
          <cell r="M34">
            <v>3.59</v>
          </cell>
          <cell r="O34">
            <v>2.09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PETROLINA - CG Nº 001/2013</v>
          </cell>
          <cell r="E35" t="str">
            <v>ANDREZA DA SILVA ALVES</v>
          </cell>
          <cell r="F35" t="str">
            <v>2 - Outros Profissionais da Saúde</v>
          </cell>
          <cell r="G35" t="str">
            <v>3222-05</v>
          </cell>
          <cell r="H35" t="str">
            <v>09/2023</v>
          </cell>
          <cell r="I35">
            <v>0</v>
          </cell>
          <cell r="J35">
            <v>129.22479999999999</v>
          </cell>
          <cell r="L35">
            <v>0</v>
          </cell>
          <cell r="M35">
            <v>0</v>
          </cell>
          <cell r="O35">
            <v>2.09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 - CG Nº 001/2013</v>
          </cell>
          <cell r="E36" t="str">
            <v>ANGELA MAIANE DOS SANTOS PEREIRA BRANDAO</v>
          </cell>
          <cell r="F36" t="str">
            <v>2 - Outros Profissionais da Saúde</v>
          </cell>
          <cell r="G36" t="str">
            <v>3222-05</v>
          </cell>
          <cell r="H36" t="str">
            <v>09/2023</v>
          </cell>
          <cell r="I36">
            <v>0</v>
          </cell>
          <cell r="J36">
            <v>127.5552</v>
          </cell>
          <cell r="L36">
            <v>236.88</v>
          </cell>
          <cell r="M36">
            <v>26.6</v>
          </cell>
          <cell r="O36">
            <v>2.09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 - CG Nº 001/2013</v>
          </cell>
          <cell r="E37" t="str">
            <v>ANNE CAROLINNA DE CARVALHO CAVALCANTI</v>
          </cell>
          <cell r="F37" t="str">
            <v>2 - Outros Profissionais da Saúde</v>
          </cell>
          <cell r="G37" t="str">
            <v>2235-05</v>
          </cell>
          <cell r="H37" t="str">
            <v>09/2023</v>
          </cell>
          <cell r="I37">
            <v>0</v>
          </cell>
          <cell r="J37">
            <v>306.53359999999998</v>
          </cell>
          <cell r="L37">
            <v>135.36000000000001</v>
          </cell>
          <cell r="M37">
            <v>3.59</v>
          </cell>
          <cell r="O37">
            <v>2.09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PETROLINA - CG Nº 001/2013</v>
          </cell>
          <cell r="E38" t="str">
            <v>ANTHONY RAFAELL DA SILVA FREIRE</v>
          </cell>
          <cell r="F38" t="str">
            <v>2 - Outros Profissionais da Saúde</v>
          </cell>
          <cell r="G38" t="str">
            <v>3241-15</v>
          </cell>
          <cell r="H38" t="str">
            <v>09/2023</v>
          </cell>
          <cell r="I38">
            <v>0</v>
          </cell>
          <cell r="J38">
            <v>319.27519999999998</v>
          </cell>
          <cell r="L38">
            <v>135.36000000000001</v>
          </cell>
          <cell r="M38">
            <v>2.71</v>
          </cell>
          <cell r="O38">
            <v>2.09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 - CG Nº 001/2013</v>
          </cell>
          <cell r="E39" t="str">
            <v>ANTONIA JOSEFA DOS SANTOS</v>
          </cell>
          <cell r="F39" t="str">
            <v>3 - Administrativo</v>
          </cell>
          <cell r="G39" t="str">
            <v>5134-30</v>
          </cell>
          <cell r="H39" t="str">
            <v>09/2023</v>
          </cell>
          <cell r="I39">
            <v>0</v>
          </cell>
          <cell r="J39">
            <v>105.6</v>
          </cell>
          <cell r="L39">
            <v>0</v>
          </cell>
          <cell r="M39">
            <v>0</v>
          </cell>
          <cell r="O39">
            <v>2.09</v>
          </cell>
          <cell r="R39">
            <v>240</v>
          </cell>
          <cell r="S39">
            <v>0</v>
          </cell>
          <cell r="U39">
            <v>0</v>
          </cell>
        </row>
        <row r="40">
          <cell r="C40" t="str">
            <v>UPAE PETROLINA - CG Nº 001/2013</v>
          </cell>
          <cell r="E40" t="str">
            <v>ANTONIA MERCIA SILVA CERQUEIRA</v>
          </cell>
          <cell r="F40" t="str">
            <v>2 - Outros Profissionais da Saúde</v>
          </cell>
          <cell r="G40" t="str">
            <v>3222-05</v>
          </cell>
          <cell r="H40" t="str">
            <v>09/2023</v>
          </cell>
          <cell r="I40">
            <v>0</v>
          </cell>
          <cell r="J40">
            <v>135.11920000000001</v>
          </cell>
          <cell r="L40">
            <v>225.6</v>
          </cell>
          <cell r="M40">
            <v>26.6</v>
          </cell>
          <cell r="O40">
            <v>2.09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PETROLINA - CG Nº 001/2013</v>
          </cell>
          <cell r="E41" t="str">
            <v>ANTONIO DE ASSIS REIS JUNIOR</v>
          </cell>
          <cell r="F41" t="str">
            <v>1 - Médico</v>
          </cell>
          <cell r="G41" t="str">
            <v>2251-25</v>
          </cell>
          <cell r="H41" t="str">
            <v>09/2023</v>
          </cell>
          <cell r="I41">
            <v>0</v>
          </cell>
          <cell r="J41">
            <v>859.96879999999999</v>
          </cell>
          <cell r="L41">
            <v>22.56</v>
          </cell>
          <cell r="M41">
            <v>6.34</v>
          </cell>
          <cell r="O41">
            <v>2.09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 - CG Nº 001/2013</v>
          </cell>
          <cell r="E42" t="str">
            <v>ARLEIDE RIBEIRO DO NASCIMENTO</v>
          </cell>
          <cell r="F42" t="str">
            <v>2 - Outros Profissionais da Saúde</v>
          </cell>
          <cell r="G42" t="str">
            <v>3222-05</v>
          </cell>
          <cell r="H42" t="str">
            <v>09/2023</v>
          </cell>
          <cell r="I42">
            <v>0</v>
          </cell>
          <cell r="J42">
            <v>183.04159999999999</v>
          </cell>
          <cell r="L42">
            <v>169.2</v>
          </cell>
          <cell r="M42">
            <v>0</v>
          </cell>
          <cell r="O42">
            <v>2.09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 - CG Nº 001/2013</v>
          </cell>
          <cell r="E43" t="str">
            <v>ARMANDO NEVES DE ALMEIDA</v>
          </cell>
          <cell r="F43" t="str">
            <v>3 - Administrativo</v>
          </cell>
          <cell r="G43" t="str">
            <v>5174-10</v>
          </cell>
          <cell r="H43" t="str">
            <v>09/2023</v>
          </cell>
          <cell r="I43">
            <v>0</v>
          </cell>
          <cell r="K43">
            <v>6084.83</v>
          </cell>
          <cell r="L43">
            <v>0</v>
          </cell>
          <cell r="M43">
            <v>0</v>
          </cell>
          <cell r="O43">
            <v>2.09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 - CG Nº 001/2013</v>
          </cell>
          <cell r="E44" t="str">
            <v>AYLLA NARA ALENCAR RODRIGUES</v>
          </cell>
          <cell r="F44" t="str">
            <v>2 - Outros Profissionais da Saúde</v>
          </cell>
          <cell r="G44" t="str">
            <v>2236-05</v>
          </cell>
          <cell r="H44" t="str">
            <v>09/2023</v>
          </cell>
          <cell r="I44">
            <v>0</v>
          </cell>
          <cell r="J44">
            <v>284.44639999999998</v>
          </cell>
          <cell r="L44">
            <v>259.44</v>
          </cell>
          <cell r="M44">
            <v>3.54</v>
          </cell>
          <cell r="O44">
            <v>2.09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 - CG Nº 001/2013</v>
          </cell>
          <cell r="E45" t="str">
            <v>AYRTON CARVALHO PEIXOTO AZEVEDO</v>
          </cell>
          <cell r="F45" t="str">
            <v>2 - Outros Profissionais da Saúde</v>
          </cell>
          <cell r="G45" t="str">
            <v>5211-30</v>
          </cell>
          <cell r="H45" t="str">
            <v>09/2023</v>
          </cell>
          <cell r="I45">
            <v>0</v>
          </cell>
          <cell r="J45">
            <v>115.896</v>
          </cell>
          <cell r="L45">
            <v>225.6</v>
          </cell>
          <cell r="M45">
            <v>26.4</v>
          </cell>
          <cell r="O45">
            <v>2.09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 - CG Nº 001/2013</v>
          </cell>
          <cell r="E46" t="str">
            <v>BEATRIZ DOS SANTOS FREITAS</v>
          </cell>
          <cell r="F46" t="str">
            <v>3 - Administrativo</v>
          </cell>
          <cell r="G46" t="str">
            <v>4110-10</v>
          </cell>
          <cell r="H46" t="str">
            <v>09/2023</v>
          </cell>
          <cell r="I46">
            <v>0</v>
          </cell>
          <cell r="J46">
            <v>122.5072</v>
          </cell>
          <cell r="L46">
            <v>225.6</v>
          </cell>
          <cell r="M46">
            <v>26.4</v>
          </cell>
          <cell r="O46">
            <v>2.09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 - CG Nº 001/2013</v>
          </cell>
          <cell r="E47" t="str">
            <v>BRUNA MESQUITA DE ARAUJO LOCIO</v>
          </cell>
          <cell r="F47" t="str">
            <v>4 - Assistência Odontológica</v>
          </cell>
          <cell r="G47" t="str">
            <v>2232-08</v>
          </cell>
          <cell r="H47" t="str">
            <v>09/2023</v>
          </cell>
          <cell r="I47">
            <v>0</v>
          </cell>
          <cell r="J47">
            <v>329.39920000000001</v>
          </cell>
          <cell r="L47">
            <v>0</v>
          </cell>
          <cell r="M47">
            <v>0</v>
          </cell>
          <cell r="O47">
            <v>2.09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 - CG Nº 001/2013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09/2023</v>
          </cell>
          <cell r="I48">
            <v>0</v>
          </cell>
          <cell r="J48">
            <v>1005.5168</v>
          </cell>
          <cell r="L48">
            <v>0</v>
          </cell>
          <cell r="M48">
            <v>0</v>
          </cell>
          <cell r="O48">
            <v>2.09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 - CG Nº 001/2013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09/2023</v>
          </cell>
          <cell r="I49">
            <v>0</v>
          </cell>
          <cell r="J49">
            <v>127.14879999999999</v>
          </cell>
          <cell r="L49">
            <v>225.6</v>
          </cell>
          <cell r="M49">
            <v>26.6</v>
          </cell>
          <cell r="O49">
            <v>2.09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 - CG Nº 001/2013</v>
          </cell>
          <cell r="E50" t="str">
            <v>CARLOS HENRIQUE BEZERRA SANTOS</v>
          </cell>
          <cell r="F50" t="str">
            <v>3 - Administrativo</v>
          </cell>
          <cell r="G50" t="str">
            <v>4110-10</v>
          </cell>
          <cell r="H50" t="str">
            <v>09/2023</v>
          </cell>
          <cell r="I50">
            <v>0</v>
          </cell>
          <cell r="J50">
            <v>13.2</v>
          </cell>
          <cell r="L50">
            <v>0</v>
          </cell>
          <cell r="M50">
            <v>0</v>
          </cell>
          <cell r="O50">
            <v>2.09</v>
          </cell>
          <cell r="R50">
            <v>420</v>
          </cell>
          <cell r="S50">
            <v>39.6</v>
          </cell>
          <cell r="U50">
            <v>0</v>
          </cell>
        </row>
        <row r="51">
          <cell r="C51" t="str">
            <v>UPAE PETROLINA - CG Nº 001/2013</v>
          </cell>
          <cell r="E51" t="str">
            <v>CAROLAINE DE SOUZA BARBOSA</v>
          </cell>
          <cell r="F51" t="str">
            <v>2 - Outros Profissionais da Saúde</v>
          </cell>
          <cell r="G51" t="str">
            <v>5211-30</v>
          </cell>
          <cell r="H51" t="str">
            <v>09/2023</v>
          </cell>
          <cell r="I51">
            <v>0</v>
          </cell>
          <cell r="J51">
            <v>105.6</v>
          </cell>
          <cell r="L51">
            <v>248.16</v>
          </cell>
          <cell r="M51">
            <v>26.4</v>
          </cell>
          <cell r="O51">
            <v>2.09</v>
          </cell>
          <cell r="R51">
            <v>210</v>
          </cell>
          <cell r="S51">
            <v>57.6</v>
          </cell>
          <cell r="U51">
            <v>0</v>
          </cell>
        </row>
        <row r="52">
          <cell r="C52" t="str">
            <v>UPAE PETROLINA - CG Nº 001/2013</v>
          </cell>
          <cell r="E52" t="str">
            <v>CAROLINA RAMOS CAMPOS PORTELA</v>
          </cell>
          <cell r="F52" t="str">
            <v>1 - Médico</v>
          </cell>
          <cell r="G52" t="str">
            <v>2251-25</v>
          </cell>
          <cell r="H52" t="str">
            <v>09/2023</v>
          </cell>
          <cell r="I52">
            <v>0</v>
          </cell>
          <cell r="J52">
            <v>924.28959999999995</v>
          </cell>
          <cell r="L52">
            <v>78.959999999999994</v>
          </cell>
          <cell r="M52">
            <v>22.18</v>
          </cell>
          <cell r="O52">
            <v>2.09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PETROLINA - CG Nº 001/2013</v>
          </cell>
          <cell r="E53" t="str">
            <v>CASSIA LUIZA DE SOUZA EVANGELISTA</v>
          </cell>
          <cell r="F53" t="str">
            <v>2 - Outros Profissionais da Saúde</v>
          </cell>
          <cell r="G53" t="str">
            <v>2235-05</v>
          </cell>
          <cell r="H53" t="str">
            <v>09/2023</v>
          </cell>
          <cell r="I53">
            <v>0</v>
          </cell>
          <cell r="J53">
            <v>659.04719999999998</v>
          </cell>
          <cell r="L53">
            <v>236.88</v>
          </cell>
          <cell r="M53">
            <v>3.59</v>
          </cell>
          <cell r="O53">
            <v>2.09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 - CG Nº 001/2013</v>
          </cell>
          <cell r="E54" t="str">
            <v>CATIANY INACIO MELO DE OLIVEIRA</v>
          </cell>
          <cell r="F54" t="str">
            <v>3 - Administrativo</v>
          </cell>
          <cell r="G54" t="str">
            <v>4110-10</v>
          </cell>
          <cell r="H54" t="str">
            <v>09/2023</v>
          </cell>
          <cell r="I54">
            <v>0</v>
          </cell>
          <cell r="J54">
            <v>147.84</v>
          </cell>
          <cell r="L54">
            <v>236.88</v>
          </cell>
          <cell r="M54">
            <v>0</v>
          </cell>
          <cell r="O54">
            <v>2.09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 - CG Nº 001/2013</v>
          </cell>
          <cell r="E55" t="str">
            <v>CECILIA FLORIO PEREIRA GOMES DE FARIA</v>
          </cell>
          <cell r="F55" t="str">
            <v>4 - Assistência Odontológica</v>
          </cell>
          <cell r="G55" t="str">
            <v>2232-08</v>
          </cell>
          <cell r="H55" t="str">
            <v>09/2023</v>
          </cell>
          <cell r="I55">
            <v>0</v>
          </cell>
          <cell r="J55">
            <v>345.16640000000001</v>
          </cell>
          <cell r="L55">
            <v>135.36000000000001</v>
          </cell>
          <cell r="M55">
            <v>38.700000000000003</v>
          </cell>
          <cell r="O55">
            <v>2.09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 - CG Nº 001/2013</v>
          </cell>
          <cell r="E56" t="str">
            <v>CICERA MICHELLE MAGALHAES DE SOUZA</v>
          </cell>
          <cell r="F56" t="str">
            <v>2 - Outros Profissionais da Saúde</v>
          </cell>
          <cell r="G56" t="str">
            <v>2235-05</v>
          </cell>
          <cell r="H56" t="str">
            <v>09/2023</v>
          </cell>
          <cell r="I56">
            <v>0</v>
          </cell>
          <cell r="J56">
            <v>501.27440000000001</v>
          </cell>
          <cell r="L56">
            <v>124.08</v>
          </cell>
          <cell r="M56">
            <v>3.59</v>
          </cell>
          <cell r="O56">
            <v>2.09</v>
          </cell>
          <cell r="R56">
            <v>0</v>
          </cell>
          <cell r="S56">
            <v>0</v>
          </cell>
          <cell r="U56">
            <v>120.26</v>
          </cell>
        </row>
        <row r="57">
          <cell r="C57" t="str">
            <v>UPAE PETROLINA - CG Nº 001/2013</v>
          </cell>
          <cell r="E57" t="str">
            <v>CICERO MAGNO FERREIRA ANDRADE</v>
          </cell>
          <cell r="F57" t="str">
            <v>3 - Administrativo</v>
          </cell>
          <cell r="G57" t="str">
            <v>5142-25</v>
          </cell>
          <cell r="H57" t="str">
            <v>09/2023</v>
          </cell>
          <cell r="I57">
            <v>0</v>
          </cell>
          <cell r="J57">
            <v>141.50399999999999</v>
          </cell>
          <cell r="L57">
            <v>225.6</v>
          </cell>
          <cell r="M57">
            <v>26.4</v>
          </cell>
          <cell r="O57">
            <v>2.09</v>
          </cell>
          <cell r="R57">
            <v>428.8</v>
          </cell>
          <cell r="S57">
            <v>79.2</v>
          </cell>
          <cell r="U57">
            <v>0</v>
          </cell>
          <cell r="X57" t="str">
            <v>AUXILIO CRECHE</v>
          </cell>
        </row>
        <row r="58">
          <cell r="C58" t="str">
            <v>UPAE PETROLINA - CG Nº 001/2013</v>
          </cell>
          <cell r="E58" t="str">
            <v>CINTHIA MICHELLE DA CRUZ COSTA FERREIRA</v>
          </cell>
          <cell r="F58" t="str">
            <v>2 - Outros Profissionais da Saúde</v>
          </cell>
          <cell r="G58" t="str">
            <v>3222-05</v>
          </cell>
          <cell r="H58" t="str">
            <v>09/2023</v>
          </cell>
          <cell r="I58">
            <v>0</v>
          </cell>
          <cell r="J58">
            <v>126.97920000000001</v>
          </cell>
          <cell r="L58">
            <v>236.88</v>
          </cell>
          <cell r="M58">
            <v>0</v>
          </cell>
          <cell r="O58">
            <v>2.09</v>
          </cell>
          <cell r="R58">
            <v>210</v>
          </cell>
          <cell r="S58">
            <v>79.2</v>
          </cell>
          <cell r="U58">
            <v>0</v>
          </cell>
        </row>
        <row r="59">
          <cell r="C59" t="str">
            <v>UPAE PETROLINA - CG Nº 001/2013</v>
          </cell>
          <cell r="E59" t="str">
            <v>CLARICE CELESTINO PEREIRA DE OLIVEIRA</v>
          </cell>
          <cell r="F59" t="str">
            <v>2 - Outros Profissionais da Saúde</v>
          </cell>
          <cell r="G59" t="str">
            <v>3222-05</v>
          </cell>
          <cell r="H59" t="str">
            <v>09/2023</v>
          </cell>
          <cell r="I59">
            <v>0</v>
          </cell>
          <cell r="J59">
            <v>201.84639999999999</v>
          </cell>
          <cell r="L59">
            <v>0</v>
          </cell>
          <cell r="M59">
            <v>0</v>
          </cell>
          <cell r="O59">
            <v>2.09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PETROLINA - CG Nº 001/2013</v>
          </cell>
          <cell r="E60" t="str">
            <v>CLAUDEMIR MARQUES DOS SANTOS</v>
          </cell>
          <cell r="F60" t="str">
            <v>3 - Administrativo</v>
          </cell>
          <cell r="G60" t="str">
            <v>5174-10</v>
          </cell>
          <cell r="H60" t="str">
            <v>09/2023</v>
          </cell>
          <cell r="I60">
            <v>0</v>
          </cell>
          <cell r="J60">
            <v>153.67679999999999</v>
          </cell>
          <cell r="L60">
            <v>225.6</v>
          </cell>
          <cell r="M60">
            <v>26.4</v>
          </cell>
          <cell r="O60">
            <v>2.09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 - CG Nº 001/2013</v>
          </cell>
          <cell r="E61" t="str">
            <v>CLAUDIA CRISTINA BARROS DE OLIVEIRA</v>
          </cell>
          <cell r="F61" t="str">
            <v>2 - Outros Profissionais da Saúde</v>
          </cell>
          <cell r="G61" t="str">
            <v>5152-05</v>
          </cell>
          <cell r="H61" t="str">
            <v>09/2023</v>
          </cell>
          <cell r="I61">
            <v>0</v>
          </cell>
          <cell r="J61">
            <v>141.1832</v>
          </cell>
          <cell r="L61">
            <v>248.16</v>
          </cell>
          <cell r="M61">
            <v>26.92</v>
          </cell>
          <cell r="O61">
            <v>2.09</v>
          </cell>
          <cell r="R61">
            <v>281.60000000000002</v>
          </cell>
          <cell r="S61">
            <v>57.6</v>
          </cell>
          <cell r="U61">
            <v>0</v>
          </cell>
        </row>
        <row r="62">
          <cell r="C62" t="str">
            <v>UPAE PETROLINA - CG Nº 001/2013</v>
          </cell>
          <cell r="E62" t="str">
            <v>CLAUDIANA BARBOSA DE CARVALHO</v>
          </cell>
          <cell r="F62" t="str">
            <v>2 - Outros Profissionais da Saúde</v>
          </cell>
          <cell r="G62" t="str">
            <v>3222-05</v>
          </cell>
          <cell r="H62" t="str">
            <v>09/2023</v>
          </cell>
          <cell r="I62">
            <v>0</v>
          </cell>
          <cell r="J62">
            <v>191.79519999999999</v>
          </cell>
          <cell r="L62">
            <v>225.6</v>
          </cell>
          <cell r="M62">
            <v>26.6</v>
          </cell>
          <cell r="O62">
            <v>2.09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PETROLINA - CG Nº 001/2013</v>
          </cell>
          <cell r="E63" t="str">
            <v>CLEA MARIA PACHECO BRITO TENORIO</v>
          </cell>
          <cell r="F63" t="str">
            <v>3 - Administrativo</v>
          </cell>
          <cell r="G63" t="str">
            <v>4110-10</v>
          </cell>
          <cell r="H63" t="str">
            <v>09/2023</v>
          </cell>
          <cell r="I63">
            <v>0</v>
          </cell>
          <cell r="J63">
            <v>12.672000000000001</v>
          </cell>
          <cell r="L63">
            <v>0</v>
          </cell>
          <cell r="M63">
            <v>0</v>
          </cell>
          <cell r="O63">
            <v>2.09</v>
          </cell>
          <cell r="R63">
            <v>150</v>
          </cell>
          <cell r="S63">
            <v>0</v>
          </cell>
          <cell r="U63">
            <v>0</v>
          </cell>
        </row>
        <row r="64">
          <cell r="C64" t="str">
            <v>UPAE PETROLINA - CG Nº 001/2013</v>
          </cell>
          <cell r="E64" t="str">
            <v>CLEANI DOS SANTOS SABINO</v>
          </cell>
          <cell r="F64" t="str">
            <v>2 - Outros Profissionais da Saúde</v>
          </cell>
          <cell r="G64" t="str">
            <v>3222-05</v>
          </cell>
          <cell r="H64" t="str">
            <v>09/2023</v>
          </cell>
          <cell r="I64">
            <v>0</v>
          </cell>
          <cell r="J64">
            <v>127.52</v>
          </cell>
          <cell r="L64">
            <v>236.88</v>
          </cell>
          <cell r="M64">
            <v>26.6</v>
          </cell>
          <cell r="O64">
            <v>2.09</v>
          </cell>
          <cell r="R64">
            <v>210</v>
          </cell>
          <cell r="S64">
            <v>79.2</v>
          </cell>
          <cell r="U64">
            <v>0</v>
          </cell>
        </row>
        <row r="65">
          <cell r="C65" t="str">
            <v>UPAE PETROLINA - CG Nº 001/2013</v>
          </cell>
          <cell r="E65" t="str">
            <v>CLECIA FREIRES DA SILVA</v>
          </cell>
          <cell r="F65" t="str">
            <v>2 - Outros Profissionais da Saúde</v>
          </cell>
          <cell r="G65" t="str">
            <v>3222-05</v>
          </cell>
          <cell r="H65" t="str">
            <v>09/2023</v>
          </cell>
          <cell r="I65">
            <v>0</v>
          </cell>
          <cell r="J65">
            <v>138.85040000000001</v>
          </cell>
          <cell r="L65">
            <v>236.88</v>
          </cell>
          <cell r="M65">
            <v>26.6</v>
          </cell>
          <cell r="O65">
            <v>2.09</v>
          </cell>
          <cell r="R65">
            <v>0</v>
          </cell>
          <cell r="S65">
            <v>79.2</v>
          </cell>
          <cell r="U65">
            <v>0</v>
          </cell>
        </row>
        <row r="66">
          <cell r="C66" t="str">
            <v>UPAE PETROLINA - CG Nº 001/2013</v>
          </cell>
          <cell r="E66" t="str">
            <v>CLEMERSON LEONE DOS SANTOS SILVA</v>
          </cell>
          <cell r="F66" t="str">
            <v>3 - Administrativo</v>
          </cell>
          <cell r="G66" t="str">
            <v>5174-10</v>
          </cell>
          <cell r="H66" t="str">
            <v>09/2023</v>
          </cell>
          <cell r="I66">
            <v>0</v>
          </cell>
          <cell r="J66">
            <v>42.24</v>
          </cell>
          <cell r="L66">
            <v>0</v>
          </cell>
          <cell r="M66">
            <v>0</v>
          </cell>
          <cell r="O66">
            <v>2.09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PETROLINA - CG Nº 001/2013</v>
          </cell>
          <cell r="E67" t="str">
            <v>CLENILDO RODRIGUES PINHEIRO</v>
          </cell>
          <cell r="F67" t="str">
            <v>3 - Administrativo</v>
          </cell>
          <cell r="G67" t="str">
            <v>5174-10</v>
          </cell>
          <cell r="H67" t="str">
            <v>09/2023</v>
          </cell>
          <cell r="I67">
            <v>0</v>
          </cell>
          <cell r="J67">
            <v>152.60159999999999</v>
          </cell>
          <cell r="L67">
            <v>225.6</v>
          </cell>
          <cell r="M67">
            <v>26.4</v>
          </cell>
          <cell r="O67">
            <v>2.09</v>
          </cell>
          <cell r="R67">
            <v>240</v>
          </cell>
          <cell r="S67">
            <v>57.6</v>
          </cell>
          <cell r="U67">
            <v>0</v>
          </cell>
        </row>
        <row r="68">
          <cell r="C68" t="str">
            <v>UPAE PETROLINA - CG Nº 001/2013</v>
          </cell>
          <cell r="E68" t="str">
            <v>CLESIO FERREIRA DE CASTRO JUNIOR</v>
          </cell>
          <cell r="F68" t="str">
            <v>2 - Outros Profissionais da Saúde</v>
          </cell>
          <cell r="G68" t="str">
            <v>5151-10</v>
          </cell>
          <cell r="H68" t="str">
            <v>09/2023</v>
          </cell>
          <cell r="I68">
            <v>0</v>
          </cell>
          <cell r="J68">
            <v>8.4480000000000004</v>
          </cell>
          <cell r="L68">
            <v>0</v>
          </cell>
          <cell r="M68">
            <v>0</v>
          </cell>
          <cell r="O68">
            <v>2.09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PETROLINA - CG Nº 001/2013</v>
          </cell>
          <cell r="E69" t="str">
            <v>CRISTIANE MARTINS CAVALCANTI</v>
          </cell>
          <cell r="F69" t="str">
            <v>2 - Outros Profissionais da Saúde</v>
          </cell>
          <cell r="G69" t="str">
            <v>3222-05</v>
          </cell>
          <cell r="H69" t="str">
            <v>09/2023</v>
          </cell>
          <cell r="I69">
            <v>0</v>
          </cell>
          <cell r="J69">
            <v>132.84</v>
          </cell>
          <cell r="L69">
            <v>248.16</v>
          </cell>
          <cell r="M69">
            <v>26.6</v>
          </cell>
          <cell r="O69">
            <v>2.09</v>
          </cell>
          <cell r="R69">
            <v>0</v>
          </cell>
          <cell r="S69">
            <v>79.8</v>
          </cell>
          <cell r="U69">
            <v>0</v>
          </cell>
        </row>
        <row r="70">
          <cell r="C70" t="str">
            <v>UPAE PETROLINA - CG Nº 001/2013</v>
          </cell>
          <cell r="E70" t="str">
            <v>CRISTINA DA SILVA SOUZA SANTOS</v>
          </cell>
          <cell r="F70" t="str">
            <v>2 - Outros Profissionais da Saúde</v>
          </cell>
          <cell r="G70" t="str">
            <v>3222-05</v>
          </cell>
          <cell r="H70" t="str">
            <v>09/2023</v>
          </cell>
          <cell r="I70">
            <v>0</v>
          </cell>
          <cell r="J70">
            <v>143.17599999999999</v>
          </cell>
          <cell r="L70">
            <v>225.6</v>
          </cell>
          <cell r="M70">
            <v>26.6</v>
          </cell>
          <cell r="O70">
            <v>2.09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 - CG Nº 001/2013</v>
          </cell>
          <cell r="E71" t="str">
            <v>CYNTHIA SOUSA OLIVEIRA</v>
          </cell>
          <cell r="F71" t="str">
            <v>2 - Outros Profissionais da Saúde</v>
          </cell>
          <cell r="G71" t="str">
            <v>2516-05</v>
          </cell>
          <cell r="H71" t="str">
            <v>09/2023</v>
          </cell>
          <cell r="I71">
            <v>0</v>
          </cell>
          <cell r="J71">
            <v>231.67840000000001</v>
          </cell>
          <cell r="L71">
            <v>0</v>
          </cell>
          <cell r="M71">
            <v>0</v>
          </cell>
          <cell r="O71">
            <v>2.09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 - CG Nº 001/2013</v>
          </cell>
          <cell r="E72" t="str">
            <v>DAMIANA ROSENDO BELARMINO</v>
          </cell>
          <cell r="F72" t="str">
            <v>2 - Outros Profissionais da Saúde</v>
          </cell>
          <cell r="G72" t="str">
            <v>3222-05</v>
          </cell>
          <cell r="H72" t="str">
            <v>09/2023</v>
          </cell>
          <cell r="I72">
            <v>0</v>
          </cell>
          <cell r="J72">
            <v>148.61760000000001</v>
          </cell>
          <cell r="L72">
            <v>225.6</v>
          </cell>
          <cell r="M72">
            <v>26.6</v>
          </cell>
          <cell r="O72">
            <v>2.09</v>
          </cell>
          <cell r="R72">
            <v>160</v>
          </cell>
          <cell r="S72">
            <v>54</v>
          </cell>
          <cell r="U72">
            <v>0</v>
          </cell>
        </row>
        <row r="73">
          <cell r="C73" t="str">
            <v>UPAE PETROLINA - CG Nº 001/2013</v>
          </cell>
          <cell r="E73" t="str">
            <v>DANIELA LUCENA DE PAULA</v>
          </cell>
          <cell r="F73" t="str">
            <v>2 - Outros Profissionais da Saúde</v>
          </cell>
          <cell r="G73" t="str">
            <v>2236-05</v>
          </cell>
          <cell r="H73" t="str">
            <v>09/2023</v>
          </cell>
          <cell r="I73">
            <v>0</v>
          </cell>
          <cell r="J73">
            <v>275.60000000000002</v>
          </cell>
          <cell r="L73">
            <v>0</v>
          </cell>
          <cell r="M73">
            <v>0</v>
          </cell>
          <cell r="O73">
            <v>2.09</v>
          </cell>
          <cell r="R73">
            <v>210</v>
          </cell>
          <cell r="S73">
            <v>79.2</v>
          </cell>
          <cell r="U73">
            <v>0</v>
          </cell>
        </row>
        <row r="74">
          <cell r="C74" t="str">
            <v>UPAE PETROLINA - CG Nº 001/2013</v>
          </cell>
          <cell r="E74" t="str">
            <v>DANIELE FERREIRA SILVA</v>
          </cell>
          <cell r="F74" t="str">
            <v>2 - Outros Profissionais da Saúde</v>
          </cell>
          <cell r="G74" t="str">
            <v>3222-05</v>
          </cell>
          <cell r="H74" t="str">
            <v>09/2023</v>
          </cell>
          <cell r="I74">
            <v>0</v>
          </cell>
          <cell r="J74">
            <v>168.27600000000001</v>
          </cell>
          <cell r="L74">
            <v>236.88</v>
          </cell>
          <cell r="M74">
            <v>26.6</v>
          </cell>
          <cell r="O74">
            <v>2.09</v>
          </cell>
          <cell r="R74">
            <v>744</v>
          </cell>
          <cell r="S74">
            <v>57.6</v>
          </cell>
          <cell r="U74">
            <v>0</v>
          </cell>
        </row>
        <row r="75">
          <cell r="C75" t="str">
            <v>UPAE PETROLINA - CG Nº 001/2013</v>
          </cell>
          <cell r="E75" t="str">
            <v>DANIELLY COELHO DE MELO</v>
          </cell>
          <cell r="F75" t="str">
            <v>2 - Outros Profissionais da Saúde</v>
          </cell>
          <cell r="G75" t="str">
            <v>2235-05</v>
          </cell>
          <cell r="H75" t="str">
            <v>09/2023</v>
          </cell>
          <cell r="I75">
            <v>0</v>
          </cell>
          <cell r="J75">
            <v>287.73680000000002</v>
          </cell>
          <cell r="L75">
            <v>225.6</v>
          </cell>
          <cell r="M75">
            <v>3.05</v>
          </cell>
          <cell r="O75">
            <v>2.09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PETROLINA - CG Nº 001/2013</v>
          </cell>
          <cell r="E76" t="str">
            <v>DANILO ALEXANDRE DA SILVA</v>
          </cell>
          <cell r="F76" t="str">
            <v>3 - Administrativo</v>
          </cell>
          <cell r="G76" t="str">
            <v>5142-25</v>
          </cell>
          <cell r="H76" t="str">
            <v>09/2023</v>
          </cell>
          <cell r="I76">
            <v>0</v>
          </cell>
          <cell r="J76">
            <v>187.79040000000001</v>
          </cell>
          <cell r="L76">
            <v>236.88</v>
          </cell>
          <cell r="M76">
            <v>26.4</v>
          </cell>
          <cell r="O76">
            <v>2.09</v>
          </cell>
          <cell r="R76">
            <v>150</v>
          </cell>
          <cell r="S76">
            <v>2.64</v>
          </cell>
          <cell r="U76">
            <v>0</v>
          </cell>
        </row>
        <row r="77">
          <cell r="C77" t="str">
            <v>UPAE PETROLINA - CG Nº 001/2013</v>
          </cell>
          <cell r="E77" t="str">
            <v>DEBORA DA TRINDADE</v>
          </cell>
          <cell r="F77" t="str">
            <v>3 - Administrativo</v>
          </cell>
          <cell r="G77" t="str">
            <v>4110-10</v>
          </cell>
          <cell r="H77" t="str">
            <v>09/2023</v>
          </cell>
          <cell r="I77">
            <v>0</v>
          </cell>
          <cell r="J77">
            <v>129</v>
          </cell>
          <cell r="L77">
            <v>225.6</v>
          </cell>
          <cell r="M77">
            <v>26.4</v>
          </cell>
          <cell r="O77">
            <v>2.09</v>
          </cell>
          <cell r="R77">
            <v>210</v>
          </cell>
          <cell r="S77">
            <v>79.2</v>
          </cell>
          <cell r="U77">
            <v>0</v>
          </cell>
        </row>
        <row r="78">
          <cell r="C78" t="str">
            <v>UPAE PETROLINA - CG Nº 001/2013</v>
          </cell>
          <cell r="E78" t="str">
            <v>DEBORA THAIS MARTINS BEZERRA</v>
          </cell>
          <cell r="F78" t="str">
            <v>1 - Médico</v>
          </cell>
          <cell r="G78" t="str">
            <v>2251-25</v>
          </cell>
          <cell r="H78" t="str">
            <v>09/2023</v>
          </cell>
          <cell r="I78">
            <v>0</v>
          </cell>
          <cell r="J78">
            <v>934.32960000000003</v>
          </cell>
          <cell r="L78">
            <v>0</v>
          </cell>
          <cell r="M78">
            <v>0</v>
          </cell>
          <cell r="O78">
            <v>2.09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 - CG Nº 001/2013</v>
          </cell>
          <cell r="E79" t="str">
            <v>DEMONTIER PEREIRA BANDEIRA</v>
          </cell>
          <cell r="F79" t="str">
            <v>3 - Administrativo</v>
          </cell>
          <cell r="G79" t="str">
            <v>5174-10</v>
          </cell>
          <cell r="H79" t="str">
            <v>09/2023</v>
          </cell>
          <cell r="I79">
            <v>0</v>
          </cell>
          <cell r="J79">
            <v>126.72</v>
          </cell>
          <cell r="L79">
            <v>225.6</v>
          </cell>
          <cell r="M79">
            <v>26.4</v>
          </cell>
          <cell r="O79">
            <v>2.09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UPAE PETROLINA - CG Nº 001/2013</v>
          </cell>
          <cell r="E80" t="str">
            <v>DENILSON TAVARES VIEIRA</v>
          </cell>
          <cell r="F80" t="str">
            <v>2 - Outros Profissionais da Saúde</v>
          </cell>
          <cell r="G80" t="str">
            <v>5151-10</v>
          </cell>
          <cell r="H80" t="str">
            <v>09/2023</v>
          </cell>
          <cell r="I80">
            <v>0</v>
          </cell>
          <cell r="J80">
            <v>125.4624</v>
          </cell>
          <cell r="L80">
            <v>236.88</v>
          </cell>
          <cell r="M80">
            <v>26.4</v>
          </cell>
          <cell r="O80">
            <v>2.09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 - CG Nº 001/2013</v>
          </cell>
          <cell r="E81" t="str">
            <v>DENISE DE SOUSA ARAUJO</v>
          </cell>
          <cell r="F81" t="str">
            <v>2 - Outros Profissionais da Saúde</v>
          </cell>
          <cell r="G81" t="str">
            <v>3222-05</v>
          </cell>
          <cell r="H81" t="str">
            <v>09/2023</v>
          </cell>
          <cell r="I81">
            <v>0</v>
          </cell>
          <cell r="J81">
            <v>138.91999999999999</v>
          </cell>
          <cell r="L81">
            <v>0</v>
          </cell>
          <cell r="M81">
            <v>0</v>
          </cell>
          <cell r="O81">
            <v>2.09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 - CG Nº 001/2013</v>
          </cell>
          <cell r="E82" t="str">
            <v>DIANA LOPES FERREIRA</v>
          </cell>
          <cell r="F82" t="str">
            <v>4 - Assistência Odontológica</v>
          </cell>
          <cell r="G82" t="str">
            <v>3224-15</v>
          </cell>
          <cell r="H82" t="str">
            <v>09/2023</v>
          </cell>
          <cell r="I82">
            <v>0</v>
          </cell>
          <cell r="J82">
            <v>126.52800000000001</v>
          </cell>
          <cell r="L82">
            <v>248.16</v>
          </cell>
          <cell r="M82">
            <v>26.4</v>
          </cell>
          <cell r="O82">
            <v>2.09</v>
          </cell>
          <cell r="R82">
            <v>324</v>
          </cell>
          <cell r="S82">
            <v>57.6</v>
          </cell>
          <cell r="U82">
            <v>0</v>
          </cell>
        </row>
        <row r="83">
          <cell r="C83" t="str">
            <v>UPAE PETROLINA - CG Nº 001/2013</v>
          </cell>
          <cell r="E83" t="str">
            <v>DIEGO RAVELLY DOS SANTOS CALLOU</v>
          </cell>
          <cell r="F83" t="str">
            <v>2 - Outros Profissionais da Saúde</v>
          </cell>
          <cell r="G83" t="str">
            <v>2235-05</v>
          </cell>
          <cell r="H83" t="str">
            <v>09/2023</v>
          </cell>
          <cell r="I83">
            <v>0</v>
          </cell>
          <cell r="J83">
            <v>267.28879999999998</v>
          </cell>
          <cell r="L83">
            <v>180.48</v>
          </cell>
          <cell r="M83">
            <v>3.33</v>
          </cell>
          <cell r="O83">
            <v>2.09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 - CG Nº 001/2013</v>
          </cell>
          <cell r="E84" t="str">
            <v>EDILENE LIMA RODRIGUES</v>
          </cell>
          <cell r="F84" t="str">
            <v>2 - Outros Profissionais da Saúde</v>
          </cell>
          <cell r="G84" t="str">
            <v>3222-05</v>
          </cell>
          <cell r="H84" t="str">
            <v>09/2023</v>
          </cell>
          <cell r="I84">
            <v>0</v>
          </cell>
          <cell r="J84">
            <v>141.7176</v>
          </cell>
          <cell r="L84">
            <v>0</v>
          </cell>
          <cell r="M84">
            <v>0</v>
          </cell>
          <cell r="O84">
            <v>2.09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PETROLINA - CG Nº 001/2013</v>
          </cell>
          <cell r="E85" t="str">
            <v>EDILSON SILVA HERCULANO</v>
          </cell>
          <cell r="F85" t="str">
            <v>3 - Administrativo</v>
          </cell>
          <cell r="G85" t="str">
            <v>5174-10</v>
          </cell>
          <cell r="H85" t="str">
            <v>09/2023</v>
          </cell>
          <cell r="I85">
            <v>0</v>
          </cell>
          <cell r="J85">
            <v>68.64</v>
          </cell>
          <cell r="L85">
            <v>0</v>
          </cell>
          <cell r="M85">
            <v>0</v>
          </cell>
          <cell r="O85">
            <v>2.09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 - CG Nº 001/2013</v>
          </cell>
          <cell r="E86" t="str">
            <v>EDMILSON CELESTINO DOS SANTOS</v>
          </cell>
          <cell r="F86" t="str">
            <v>3 - Administrativo</v>
          </cell>
          <cell r="G86" t="str">
            <v>5174-10</v>
          </cell>
          <cell r="H86" t="str">
            <v>09/2023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2.09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 - CG Nº 001/2013</v>
          </cell>
          <cell r="E87" t="str">
            <v>EDVANIA CHRISTIANE FREIRE DE LIMA</v>
          </cell>
          <cell r="F87" t="str">
            <v>2 - Outros Profissionais da Saúde</v>
          </cell>
          <cell r="G87" t="str">
            <v>3222-05</v>
          </cell>
          <cell r="H87" t="str">
            <v>09/2023</v>
          </cell>
          <cell r="I87">
            <v>0</v>
          </cell>
          <cell r="J87">
            <v>148.25839999999999</v>
          </cell>
          <cell r="L87">
            <v>225.6</v>
          </cell>
          <cell r="M87">
            <v>26.6</v>
          </cell>
          <cell r="O87">
            <v>2.09</v>
          </cell>
          <cell r="R87">
            <v>150</v>
          </cell>
          <cell r="S87">
            <v>79.8</v>
          </cell>
          <cell r="U87">
            <v>0</v>
          </cell>
          <cell r="X87" t="str">
            <v>AUXILIO CRECHE</v>
          </cell>
        </row>
        <row r="88">
          <cell r="C88" t="str">
            <v>UPAE PETROLINA - CG Nº 001/2013</v>
          </cell>
          <cell r="E88" t="str">
            <v>ELDA ANAIAAN DE SOUZA</v>
          </cell>
          <cell r="F88" t="str">
            <v>3 - Administrativo</v>
          </cell>
          <cell r="G88" t="str">
            <v>4110-10</v>
          </cell>
          <cell r="H88" t="str">
            <v>09/2023</v>
          </cell>
          <cell r="I88">
            <v>0</v>
          </cell>
          <cell r="J88">
            <v>146.10159999999999</v>
          </cell>
          <cell r="L88">
            <v>225.6</v>
          </cell>
          <cell r="M88">
            <v>26.4</v>
          </cell>
          <cell r="O88">
            <v>2.09</v>
          </cell>
          <cell r="R88">
            <v>0</v>
          </cell>
          <cell r="S88">
            <v>0</v>
          </cell>
          <cell r="U88">
            <v>74.98</v>
          </cell>
        </row>
        <row r="89">
          <cell r="C89" t="str">
            <v>UPAE PETROLINA - CG Nº 001/2013</v>
          </cell>
          <cell r="E89" t="str">
            <v>ELENILDE RAIANE DE OLIVEIRA CAVALCANTI</v>
          </cell>
          <cell r="F89" t="str">
            <v>3 - Administrativo</v>
          </cell>
          <cell r="G89" t="str">
            <v>4131-15</v>
          </cell>
          <cell r="H89" t="str">
            <v>09/2023</v>
          </cell>
          <cell r="I89">
            <v>0</v>
          </cell>
          <cell r="J89">
            <v>126.8912</v>
          </cell>
          <cell r="L89">
            <v>225.6</v>
          </cell>
          <cell r="M89">
            <v>30.26</v>
          </cell>
          <cell r="O89">
            <v>2.09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PETROLINA - CG Nº 001/2013</v>
          </cell>
          <cell r="E90" t="str">
            <v>ELIANA MARCIA VIEIRA ROSA</v>
          </cell>
          <cell r="F90" t="str">
            <v>1 - Médico</v>
          </cell>
          <cell r="G90" t="str">
            <v>2251-25</v>
          </cell>
          <cell r="H90" t="str">
            <v>09/2023</v>
          </cell>
          <cell r="I90">
            <v>0</v>
          </cell>
          <cell r="J90">
            <v>195.34399999999999</v>
          </cell>
          <cell r="L90">
            <v>0</v>
          </cell>
          <cell r="M90">
            <v>0</v>
          </cell>
          <cell r="O90">
            <v>2.09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PETROLINA - CG Nº 001/2013</v>
          </cell>
          <cell r="E91" t="str">
            <v>ELIOMAR BATISTA DA SILVA</v>
          </cell>
          <cell r="F91" t="str">
            <v>2 - Outros Profissionais da Saúde</v>
          </cell>
          <cell r="G91" t="str">
            <v>2237-05</v>
          </cell>
          <cell r="H91" t="str">
            <v>09/2023</v>
          </cell>
          <cell r="I91">
            <v>0</v>
          </cell>
          <cell r="J91">
            <v>117.24639999999999</v>
          </cell>
          <cell r="L91">
            <v>236.88</v>
          </cell>
          <cell r="M91">
            <v>26.4</v>
          </cell>
          <cell r="O91">
            <v>2.09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 - CG Nº 001/2013</v>
          </cell>
          <cell r="E92" t="str">
            <v>ELIZANGELA ALVES TORRE</v>
          </cell>
          <cell r="F92" t="str">
            <v>3 - Administrativo</v>
          </cell>
          <cell r="G92" t="str">
            <v>1231-05</v>
          </cell>
          <cell r="H92" t="str">
            <v>09/2023</v>
          </cell>
          <cell r="I92">
            <v>0</v>
          </cell>
          <cell r="J92">
            <v>1522.1543999999999</v>
          </cell>
          <cell r="L92">
            <v>0</v>
          </cell>
          <cell r="M92">
            <v>0</v>
          </cell>
          <cell r="O92">
            <v>2.15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 - CG Nº 001/2013</v>
          </cell>
          <cell r="E93" t="str">
            <v>ERICK DIEGO PEREIRA DE OLIVEIRA</v>
          </cell>
          <cell r="F93" t="str">
            <v>1 - Médico</v>
          </cell>
          <cell r="G93" t="str">
            <v>2251-25</v>
          </cell>
          <cell r="H93" t="str">
            <v>09/2023</v>
          </cell>
          <cell r="I93">
            <v>0</v>
          </cell>
          <cell r="J93">
            <v>830.09519999999998</v>
          </cell>
          <cell r="L93">
            <v>0</v>
          </cell>
          <cell r="M93">
            <v>0</v>
          </cell>
          <cell r="O93">
            <v>2.09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 - CG Nº 001/2013</v>
          </cell>
          <cell r="E94" t="str">
            <v>ERINEIDE OLIVEIRA</v>
          </cell>
          <cell r="F94" t="str">
            <v>3 - Administrativo</v>
          </cell>
          <cell r="G94" t="str">
            <v>4110-10</v>
          </cell>
          <cell r="H94" t="str">
            <v>09/2023</v>
          </cell>
          <cell r="I94">
            <v>0</v>
          </cell>
          <cell r="J94">
            <v>50.688000000000002</v>
          </cell>
          <cell r="L94">
            <v>0</v>
          </cell>
          <cell r="M94">
            <v>0</v>
          </cell>
          <cell r="O94">
            <v>2.09</v>
          </cell>
          <cell r="R94">
            <v>0</v>
          </cell>
          <cell r="S94">
            <v>31.68</v>
          </cell>
          <cell r="U94">
            <v>0</v>
          </cell>
        </row>
        <row r="95">
          <cell r="C95" t="str">
            <v>UPAE PETROLINA - CG Nº 001/2013</v>
          </cell>
          <cell r="E95" t="str">
            <v>ESPEDITA MARIA DE SOUZA FONSECA</v>
          </cell>
          <cell r="F95" t="str">
            <v>3 - Administrativo</v>
          </cell>
          <cell r="G95" t="str">
            <v>5134-30</v>
          </cell>
          <cell r="H95" t="str">
            <v>09/2023</v>
          </cell>
          <cell r="I95">
            <v>0</v>
          </cell>
          <cell r="J95">
            <v>142.12</v>
          </cell>
          <cell r="L95">
            <v>236.88</v>
          </cell>
          <cell r="M95">
            <v>26.4</v>
          </cell>
          <cell r="O95">
            <v>2.09</v>
          </cell>
          <cell r="R95">
            <v>0</v>
          </cell>
          <cell r="S95">
            <v>57.6</v>
          </cell>
          <cell r="U95">
            <v>0</v>
          </cell>
        </row>
        <row r="96">
          <cell r="C96" t="str">
            <v>UPAE PETROLINA - CG Nº 001/2013</v>
          </cell>
          <cell r="E96" t="str">
            <v>EVANIA GOMES DA SILVA</v>
          </cell>
          <cell r="F96" t="str">
            <v>2 - Outros Profissionais da Saúde</v>
          </cell>
          <cell r="G96" t="str">
            <v>3222-05</v>
          </cell>
          <cell r="H96" t="str">
            <v>09/2023</v>
          </cell>
          <cell r="I96">
            <v>0</v>
          </cell>
          <cell r="J96">
            <v>127.7632</v>
          </cell>
          <cell r="L96">
            <v>236.88</v>
          </cell>
          <cell r="M96">
            <v>26.6</v>
          </cell>
          <cell r="O96">
            <v>2.09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 - CG Nº 001/2013</v>
          </cell>
          <cell r="E97" t="str">
            <v>EVANILSON DA SILVA OLIVEIRA</v>
          </cell>
          <cell r="F97" t="str">
            <v>3 - Administrativo</v>
          </cell>
          <cell r="G97" t="str">
            <v>4110-10</v>
          </cell>
          <cell r="H97" t="str">
            <v>09/2023</v>
          </cell>
          <cell r="I97">
            <v>0</v>
          </cell>
          <cell r="J97">
            <v>142.31039999999999</v>
          </cell>
          <cell r="L97">
            <v>225.6</v>
          </cell>
          <cell r="M97">
            <v>26.4</v>
          </cell>
          <cell r="O97">
            <v>2.09</v>
          </cell>
          <cell r="R97">
            <v>390</v>
          </cell>
          <cell r="S97">
            <v>54</v>
          </cell>
          <cell r="U97">
            <v>0</v>
          </cell>
        </row>
        <row r="98">
          <cell r="C98" t="str">
            <v>UPAE PETROLINA - CG Nº 001/2013</v>
          </cell>
          <cell r="E98" t="str">
            <v>FABIA SORAIA NOBRE DA SILVA SANTOS</v>
          </cell>
          <cell r="F98" t="str">
            <v>2 - Outros Profissionais da Saúde</v>
          </cell>
          <cell r="G98" t="str">
            <v>3222-05</v>
          </cell>
          <cell r="H98" t="str">
            <v>09/2023</v>
          </cell>
          <cell r="I98">
            <v>0</v>
          </cell>
          <cell r="J98">
            <v>138.17599999999999</v>
          </cell>
          <cell r="L98">
            <v>225.6</v>
          </cell>
          <cell r="M98">
            <v>26.6</v>
          </cell>
          <cell r="O98">
            <v>2.09</v>
          </cell>
          <cell r="R98">
            <v>0</v>
          </cell>
          <cell r="S98">
            <v>54</v>
          </cell>
          <cell r="U98">
            <v>0</v>
          </cell>
        </row>
        <row r="99">
          <cell r="C99" t="str">
            <v>UPAE PETROLINA - CG Nº 001/2013</v>
          </cell>
          <cell r="E99" t="str">
            <v>FATIMA MICHELLE CAMPOS LEAL CORDEIRO</v>
          </cell>
          <cell r="F99" t="str">
            <v>3 - Administrativo</v>
          </cell>
          <cell r="G99" t="str">
            <v>1312-10</v>
          </cell>
          <cell r="H99" t="str">
            <v>09/2023</v>
          </cell>
          <cell r="I99">
            <v>0</v>
          </cell>
          <cell r="J99">
            <v>1011.9640000000001</v>
          </cell>
          <cell r="L99">
            <v>0</v>
          </cell>
          <cell r="M99">
            <v>0</v>
          </cell>
          <cell r="O99">
            <v>2.15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PETROLINA - CG Nº 001/2013</v>
          </cell>
          <cell r="E100" t="str">
            <v>FELLIPE BARBOSA DA SILVA</v>
          </cell>
          <cell r="F100" t="str">
            <v>2 - Outros Profissionais da Saúde</v>
          </cell>
          <cell r="G100" t="str">
            <v>5211-30</v>
          </cell>
          <cell r="H100" t="str">
            <v>09/2023</v>
          </cell>
          <cell r="I100">
            <v>0</v>
          </cell>
          <cell r="J100">
            <v>91.816000000000003</v>
          </cell>
          <cell r="L100">
            <v>236.88</v>
          </cell>
          <cell r="M100">
            <v>26.4</v>
          </cell>
          <cell r="O100">
            <v>2.09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PETROLINA - CG Nº 001/2013</v>
          </cell>
          <cell r="E101" t="str">
            <v>FLAVIA GABRIELLE FERREIRA DA CONCEICAO</v>
          </cell>
          <cell r="F101" t="str">
            <v>2 - Outros Profissionais da Saúde</v>
          </cell>
          <cell r="G101" t="str">
            <v>2235-05</v>
          </cell>
          <cell r="H101" t="str">
            <v>09/2023</v>
          </cell>
          <cell r="I101">
            <v>0</v>
          </cell>
          <cell r="J101">
            <v>424.57679999999999</v>
          </cell>
          <cell r="L101">
            <v>157.91999999999999</v>
          </cell>
          <cell r="M101">
            <v>3.59</v>
          </cell>
          <cell r="O101">
            <v>2.09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 - CG Nº 001/2013</v>
          </cell>
          <cell r="E102" t="str">
            <v>FLAVIANA BARBOZA DA SILVA</v>
          </cell>
          <cell r="F102" t="str">
            <v>2 - Outros Profissionais da Saúde</v>
          </cell>
          <cell r="G102" t="str">
            <v>3222-05</v>
          </cell>
          <cell r="H102" t="str">
            <v>09/2023</v>
          </cell>
          <cell r="I102">
            <v>0</v>
          </cell>
          <cell r="J102">
            <v>130.2072</v>
          </cell>
          <cell r="L102">
            <v>225.6</v>
          </cell>
          <cell r="M102">
            <v>26.6</v>
          </cell>
          <cell r="O102">
            <v>2.09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 - CG Nº 001/2013</v>
          </cell>
          <cell r="E103" t="str">
            <v>FRANCISCA AMANDA DA SILVA NASCIMENTO</v>
          </cell>
          <cell r="F103" t="str">
            <v>3 - Administrativo</v>
          </cell>
          <cell r="G103" t="str">
            <v>4110-10</v>
          </cell>
          <cell r="H103" t="str">
            <v>09/2023</v>
          </cell>
          <cell r="I103">
            <v>0</v>
          </cell>
          <cell r="J103">
            <v>46.979199999999999</v>
          </cell>
          <cell r="L103">
            <v>0</v>
          </cell>
          <cell r="M103">
            <v>0</v>
          </cell>
          <cell r="O103">
            <v>2.09</v>
          </cell>
          <cell r="R103">
            <v>210</v>
          </cell>
          <cell r="S103">
            <v>28.8</v>
          </cell>
          <cell r="U103">
            <v>0</v>
          </cell>
        </row>
        <row r="104">
          <cell r="C104" t="str">
            <v>UPAE PETROLINA - CG Nº 001/2013</v>
          </cell>
          <cell r="E104" t="str">
            <v>FRANCISCA KELY NUNES ARAUJO</v>
          </cell>
          <cell r="F104" t="str">
            <v>3 - Administrativo</v>
          </cell>
          <cell r="G104" t="str">
            <v>4110-10</v>
          </cell>
          <cell r="H104" t="str">
            <v>09/2023</v>
          </cell>
          <cell r="I104">
            <v>0</v>
          </cell>
          <cell r="J104">
            <v>151.54239999999999</v>
          </cell>
          <cell r="L104">
            <v>236.88</v>
          </cell>
          <cell r="M104">
            <v>26.4</v>
          </cell>
          <cell r="O104">
            <v>2.09</v>
          </cell>
          <cell r="R104">
            <v>160</v>
          </cell>
          <cell r="S104">
            <v>54</v>
          </cell>
          <cell r="U104">
            <v>0</v>
          </cell>
        </row>
        <row r="105">
          <cell r="C105" t="str">
            <v>UPAE PETROLINA - CG Nº 001/2013</v>
          </cell>
          <cell r="E105" t="str">
            <v>FRANCISCO ALISON DE JESUS SILVA</v>
          </cell>
          <cell r="F105" t="str">
            <v>3 - Administrativo</v>
          </cell>
          <cell r="G105" t="str">
            <v>1425-05</v>
          </cell>
          <cell r="H105" t="str">
            <v>09/2023</v>
          </cell>
          <cell r="I105">
            <v>0</v>
          </cell>
          <cell r="J105">
            <v>324.05759999999998</v>
          </cell>
          <cell r="L105">
            <v>236.88</v>
          </cell>
          <cell r="M105">
            <v>73.89</v>
          </cell>
          <cell r="O105">
            <v>2.1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 - CG Nº 001/2013</v>
          </cell>
          <cell r="E106" t="str">
            <v>FRANCISCO ANGELIM NETO</v>
          </cell>
          <cell r="F106" t="str">
            <v>2 - Outros Profissionais da Saúde</v>
          </cell>
          <cell r="G106" t="str">
            <v>2235-05</v>
          </cell>
          <cell r="H106" t="str">
            <v>09/2023</v>
          </cell>
          <cell r="I106">
            <v>0</v>
          </cell>
          <cell r="J106">
            <v>296.72640000000001</v>
          </cell>
          <cell r="L106">
            <v>135.36000000000001</v>
          </cell>
          <cell r="M106">
            <v>3.59</v>
          </cell>
          <cell r="O106">
            <v>2.09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 - CG Nº 001/2013</v>
          </cell>
          <cell r="E107" t="str">
            <v>FRANCISCO ANTONIO DE SOUZA PEREIRA</v>
          </cell>
          <cell r="F107" t="str">
            <v>2 - Outros Profissionais da Saúde</v>
          </cell>
          <cell r="G107" t="str">
            <v>3222-05</v>
          </cell>
          <cell r="H107" t="str">
            <v>09/2023</v>
          </cell>
          <cell r="I107">
            <v>0</v>
          </cell>
          <cell r="J107">
            <v>130.25200000000001</v>
          </cell>
          <cell r="L107">
            <v>225.6</v>
          </cell>
          <cell r="M107">
            <v>26.6</v>
          </cell>
          <cell r="O107">
            <v>2.09</v>
          </cell>
          <cell r="R107">
            <v>160</v>
          </cell>
          <cell r="S107">
            <v>57.6</v>
          </cell>
          <cell r="U107">
            <v>0</v>
          </cell>
        </row>
        <row r="108">
          <cell r="C108" t="str">
            <v>UPAE PETROLINA - CG Nº 001/2013</v>
          </cell>
          <cell r="E108" t="str">
            <v>FRANCISCO EMICIO DOS SANTOS NETO JUNIOR</v>
          </cell>
          <cell r="F108" t="str">
            <v>4 - Assistência Odontológica</v>
          </cell>
          <cell r="G108" t="str">
            <v>2232-08</v>
          </cell>
          <cell r="H108" t="str">
            <v>09/2023</v>
          </cell>
          <cell r="I108">
            <v>0</v>
          </cell>
          <cell r="J108">
            <v>339.41359999999997</v>
          </cell>
          <cell r="L108">
            <v>135.36000000000001</v>
          </cell>
          <cell r="M108">
            <v>38.700000000000003</v>
          </cell>
          <cell r="O108">
            <v>2.09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PETROLINA - CG Nº 001/2013</v>
          </cell>
          <cell r="E109" t="str">
            <v>FRANCISNALDO DE SOUZA AMORIM</v>
          </cell>
          <cell r="F109" t="str">
            <v>3 - Administrativo</v>
          </cell>
          <cell r="G109" t="str">
            <v>5174-10</v>
          </cell>
          <cell r="H109" t="str">
            <v>09/2023</v>
          </cell>
          <cell r="I109">
            <v>0</v>
          </cell>
          <cell r="J109">
            <v>124.6176</v>
          </cell>
          <cell r="L109">
            <v>236.88</v>
          </cell>
          <cell r="M109">
            <v>26.4</v>
          </cell>
          <cell r="O109">
            <v>2.09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UPAE PETROLINA - CG Nº 001/2013</v>
          </cell>
          <cell r="E110" t="str">
            <v>GEANE DOS SANTOS CARVALHO</v>
          </cell>
          <cell r="F110" t="str">
            <v>2 - Outros Profissionais da Saúde</v>
          </cell>
          <cell r="G110" t="str">
            <v>3222-05</v>
          </cell>
          <cell r="H110" t="str">
            <v>09/2023</v>
          </cell>
          <cell r="I110">
            <v>0</v>
          </cell>
          <cell r="J110">
            <v>143.47999999999999</v>
          </cell>
          <cell r="L110">
            <v>225.6</v>
          </cell>
          <cell r="M110">
            <v>26.6</v>
          </cell>
          <cell r="O110">
            <v>2.09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 - CG Nº 001/2013</v>
          </cell>
          <cell r="E111" t="str">
            <v>GEANE GALDINO DA SILVA</v>
          </cell>
          <cell r="F111" t="str">
            <v>2 - Outros Profissionais da Saúde</v>
          </cell>
          <cell r="G111" t="str">
            <v>3222-05</v>
          </cell>
          <cell r="H111" t="str">
            <v>09/2023</v>
          </cell>
          <cell r="I111">
            <v>0</v>
          </cell>
          <cell r="J111">
            <v>130.05199999999999</v>
          </cell>
          <cell r="L111">
            <v>248.16</v>
          </cell>
          <cell r="M111">
            <v>26.6</v>
          </cell>
          <cell r="O111">
            <v>2.09</v>
          </cell>
          <cell r="R111">
            <v>672</v>
          </cell>
          <cell r="S111">
            <v>79.8</v>
          </cell>
          <cell r="U111">
            <v>0</v>
          </cell>
        </row>
        <row r="112">
          <cell r="C112" t="str">
            <v>UPAE PETROLINA - CG Nº 001/2013</v>
          </cell>
          <cell r="E112" t="str">
            <v>GEISE LAINE SILVA VALERIANO BISPO</v>
          </cell>
          <cell r="F112" t="str">
            <v>2 - Outros Profissionais da Saúde</v>
          </cell>
          <cell r="G112" t="str">
            <v>3222-05</v>
          </cell>
          <cell r="H112" t="str">
            <v>09/2023</v>
          </cell>
          <cell r="I112">
            <v>0</v>
          </cell>
          <cell r="J112">
            <v>129.10480000000001</v>
          </cell>
          <cell r="L112">
            <v>248.16</v>
          </cell>
          <cell r="M112">
            <v>26.6</v>
          </cell>
          <cell r="O112">
            <v>2.09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 - CG Nº 001/2013</v>
          </cell>
          <cell r="E113" t="str">
            <v>GEORGE GLAUCIO CARNEIRO LEAO DE GUIMARAES</v>
          </cell>
          <cell r="F113" t="str">
            <v>4 - Assistência Odontológica</v>
          </cell>
          <cell r="G113" t="str">
            <v>2232-08</v>
          </cell>
          <cell r="H113" t="str">
            <v>09/2023</v>
          </cell>
          <cell r="I113">
            <v>0</v>
          </cell>
          <cell r="J113">
            <v>369.16640000000001</v>
          </cell>
          <cell r="L113">
            <v>157.91999999999999</v>
          </cell>
          <cell r="M113">
            <v>38.700000000000003</v>
          </cell>
          <cell r="O113">
            <v>2.09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 - CG Nº 001/2013</v>
          </cell>
          <cell r="E114" t="str">
            <v>GERCIMAR JOSE PEREIRA NASCIMENTO</v>
          </cell>
          <cell r="F114" t="str">
            <v>3 - Administrativo</v>
          </cell>
          <cell r="G114" t="str">
            <v>5174-10</v>
          </cell>
          <cell r="H114" t="str">
            <v>09/2023</v>
          </cell>
          <cell r="I114">
            <v>0</v>
          </cell>
          <cell r="J114">
            <v>126.72</v>
          </cell>
          <cell r="L114">
            <v>124.08</v>
          </cell>
          <cell r="M114">
            <v>26.4</v>
          </cell>
          <cell r="O114">
            <v>2.09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 - CG Nº 001/2013</v>
          </cell>
          <cell r="E115" t="str">
            <v>GESSICA RAIANE GOMES DE ARAUJO ALBUQUERQUE</v>
          </cell>
          <cell r="F115" t="str">
            <v>2 - Outros Profissionais da Saúde</v>
          </cell>
          <cell r="G115" t="str">
            <v>5211-30</v>
          </cell>
          <cell r="H115" t="str">
            <v>09/2023</v>
          </cell>
          <cell r="I115">
            <v>0</v>
          </cell>
          <cell r="J115">
            <v>111.3112</v>
          </cell>
          <cell r="L115">
            <v>225.6</v>
          </cell>
          <cell r="M115">
            <v>26.4</v>
          </cell>
          <cell r="O115">
            <v>2.09</v>
          </cell>
          <cell r="R115">
            <v>150</v>
          </cell>
          <cell r="S115">
            <v>69.27</v>
          </cell>
          <cell r="U115">
            <v>0</v>
          </cell>
        </row>
        <row r="116">
          <cell r="C116" t="str">
            <v>UPAE PETROLINA - CG Nº 001/2013</v>
          </cell>
          <cell r="E116" t="str">
            <v>GILANIA DOS SANTOS FARIAS</v>
          </cell>
          <cell r="F116" t="str">
            <v>2 - Outros Profissionais da Saúde</v>
          </cell>
          <cell r="G116" t="str">
            <v>3222-05</v>
          </cell>
          <cell r="H116" t="str">
            <v>09/2023</v>
          </cell>
          <cell r="I116">
            <v>0</v>
          </cell>
          <cell r="J116">
            <v>178.71279999999999</v>
          </cell>
          <cell r="L116">
            <v>225.6</v>
          </cell>
          <cell r="M116">
            <v>26.6</v>
          </cell>
          <cell r="O116">
            <v>2.09</v>
          </cell>
          <cell r="R116">
            <v>150</v>
          </cell>
          <cell r="S116">
            <v>57.6</v>
          </cell>
          <cell r="U116">
            <v>0</v>
          </cell>
        </row>
        <row r="117">
          <cell r="C117" t="str">
            <v>UPAE PETROLINA - CG Nº 001/2013</v>
          </cell>
          <cell r="E117" t="str">
            <v>GILCEMAR LIRA SILVA</v>
          </cell>
          <cell r="F117" t="str">
            <v>2 - Outros Profissionais da Saúde</v>
          </cell>
          <cell r="G117" t="str">
            <v>5151-10</v>
          </cell>
          <cell r="H117" t="str">
            <v>09/2023</v>
          </cell>
          <cell r="I117">
            <v>0</v>
          </cell>
          <cell r="J117">
            <v>148.10400000000001</v>
          </cell>
          <cell r="L117">
            <v>236.88</v>
          </cell>
          <cell r="M117">
            <v>26.4</v>
          </cell>
          <cell r="O117">
            <v>2.09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 - CG Nº 001/2013</v>
          </cell>
          <cell r="E118" t="str">
            <v>GILMARA NASCIMENTO SANTOS</v>
          </cell>
          <cell r="F118" t="str">
            <v>3 - Administrativo</v>
          </cell>
          <cell r="G118" t="str">
            <v>5163-45</v>
          </cell>
          <cell r="H118" t="str">
            <v>09/2023</v>
          </cell>
          <cell r="I118">
            <v>0</v>
          </cell>
          <cell r="J118">
            <v>118.7136</v>
          </cell>
          <cell r="L118">
            <v>236.88</v>
          </cell>
          <cell r="M118">
            <v>26.4</v>
          </cell>
          <cell r="O118">
            <v>2.09</v>
          </cell>
          <cell r="R118">
            <v>418.8</v>
          </cell>
          <cell r="S118">
            <v>54</v>
          </cell>
          <cell r="U118">
            <v>0</v>
          </cell>
        </row>
        <row r="119">
          <cell r="C119" t="str">
            <v>UPAE PETROLINA - CG Nº 001/2013</v>
          </cell>
          <cell r="E119" t="str">
            <v>GILVAN DOS SANTOS CARVALHO</v>
          </cell>
          <cell r="F119" t="str">
            <v>3 - Administrativo</v>
          </cell>
          <cell r="G119" t="str">
            <v>5174-10</v>
          </cell>
          <cell r="H119" t="str">
            <v>09/2023</v>
          </cell>
          <cell r="I119">
            <v>0</v>
          </cell>
          <cell r="J119">
            <v>127.4288</v>
          </cell>
          <cell r="L119">
            <v>225.6</v>
          </cell>
          <cell r="M119">
            <v>26.4</v>
          </cell>
          <cell r="O119">
            <v>2.09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 - CG Nº 001/2013</v>
          </cell>
          <cell r="E120" t="str">
            <v>GIUSEPPE MENEZES VIEIRA</v>
          </cell>
          <cell r="F120" t="str">
            <v>3 - Administrativo</v>
          </cell>
          <cell r="G120" t="str">
            <v>4110-10</v>
          </cell>
          <cell r="H120" t="str">
            <v>09/2023</v>
          </cell>
          <cell r="I120">
            <v>0</v>
          </cell>
          <cell r="J120">
            <v>180.9752</v>
          </cell>
          <cell r="L120">
            <v>248.16</v>
          </cell>
          <cell r="M120">
            <v>32.03</v>
          </cell>
          <cell r="O120">
            <v>2.09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PETROLINA - CG Nº 001/2013</v>
          </cell>
          <cell r="E121" t="str">
            <v>GLACIENE DA SILVA SOARES</v>
          </cell>
          <cell r="F121" t="str">
            <v>3 - Administrativo</v>
          </cell>
          <cell r="G121" t="str">
            <v>4110-10</v>
          </cell>
          <cell r="H121" t="str">
            <v>09/2023</v>
          </cell>
          <cell r="I121">
            <v>0</v>
          </cell>
          <cell r="J121">
            <v>126.72</v>
          </cell>
          <cell r="L121">
            <v>225.6</v>
          </cell>
          <cell r="M121">
            <v>26.4</v>
          </cell>
          <cell r="O121">
            <v>2.09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PETROLINA - CG Nº 001/2013</v>
          </cell>
          <cell r="E122" t="str">
            <v>GLAUCIA ANDREZA BATISTA</v>
          </cell>
          <cell r="F122" t="str">
            <v>2 - Outros Profissionais da Saúde</v>
          </cell>
          <cell r="G122" t="str">
            <v>3222-05</v>
          </cell>
          <cell r="H122" t="str">
            <v>09/2023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2.09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 - CG Nº 001/2013</v>
          </cell>
          <cell r="E123" t="str">
            <v>GRACIELLY MONIK GONCALVES FARIAS DE CARVALHO</v>
          </cell>
          <cell r="F123" t="str">
            <v>2 - Outros Profissionais da Saúde</v>
          </cell>
          <cell r="G123" t="str">
            <v>2237-10</v>
          </cell>
          <cell r="H123" t="str">
            <v>09/2023</v>
          </cell>
          <cell r="I123">
            <v>0</v>
          </cell>
          <cell r="J123">
            <v>348.80720000000002</v>
          </cell>
          <cell r="L123">
            <v>225.6</v>
          </cell>
          <cell r="M123">
            <v>63.63</v>
          </cell>
          <cell r="O123">
            <v>2.09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 - CG Nº 001/2013</v>
          </cell>
          <cell r="E124" t="str">
            <v>GUILHERME JOSE CAMPOS LEAL</v>
          </cell>
          <cell r="F124" t="str">
            <v>3 - Administrativo</v>
          </cell>
          <cell r="G124" t="str">
            <v>5174-10</v>
          </cell>
          <cell r="H124" t="str">
            <v>09/2023</v>
          </cell>
          <cell r="I124">
            <v>0</v>
          </cell>
          <cell r="J124">
            <v>126.72</v>
          </cell>
          <cell r="L124">
            <v>236.88</v>
          </cell>
          <cell r="M124">
            <v>26.4</v>
          </cell>
          <cell r="O124">
            <v>2.09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 - CG Nº 001/2013</v>
          </cell>
          <cell r="E125" t="str">
            <v>GYSELE FERREIRA DOS SANTOS</v>
          </cell>
          <cell r="F125" t="str">
            <v>2 - Outros Profissionais da Saúde</v>
          </cell>
          <cell r="G125" t="str">
            <v>5211-30</v>
          </cell>
          <cell r="H125" t="str">
            <v>09/2023</v>
          </cell>
          <cell r="I125">
            <v>0</v>
          </cell>
          <cell r="J125">
            <v>122.6808</v>
          </cell>
          <cell r="L125">
            <v>236.88</v>
          </cell>
          <cell r="M125">
            <v>26.4</v>
          </cell>
          <cell r="O125">
            <v>2.09</v>
          </cell>
          <cell r="R125">
            <v>264</v>
          </cell>
          <cell r="S125">
            <v>54</v>
          </cell>
          <cell r="U125">
            <v>0</v>
          </cell>
        </row>
        <row r="126">
          <cell r="C126" t="str">
            <v>UPAE PETROLINA - CG Nº 001/2013</v>
          </cell>
          <cell r="E126" t="str">
            <v>HAILTON DOS SANTOS SILVA</v>
          </cell>
          <cell r="F126" t="str">
            <v>2 - Outros Profissionais da Saúde</v>
          </cell>
          <cell r="G126" t="str">
            <v>5151-10</v>
          </cell>
          <cell r="H126" t="str">
            <v>09/2023</v>
          </cell>
          <cell r="I126">
            <v>0</v>
          </cell>
          <cell r="J126">
            <v>133.39519999999999</v>
          </cell>
          <cell r="L126">
            <v>225.6</v>
          </cell>
          <cell r="M126">
            <v>26.4</v>
          </cell>
          <cell r="O126">
            <v>2.09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 - CG Nº 001/2013</v>
          </cell>
          <cell r="E127" t="str">
            <v>HELLEN FLORENCIO DA SILVA BARROS</v>
          </cell>
          <cell r="F127" t="str">
            <v>3 - Administrativo</v>
          </cell>
          <cell r="G127" t="str">
            <v>4110-10</v>
          </cell>
          <cell r="H127" t="str">
            <v>09/2023</v>
          </cell>
          <cell r="I127">
            <v>0</v>
          </cell>
          <cell r="J127">
            <v>126.72</v>
          </cell>
          <cell r="L127">
            <v>124.08</v>
          </cell>
          <cell r="M127">
            <v>26.4</v>
          </cell>
          <cell r="O127">
            <v>2.09</v>
          </cell>
          <cell r="R127">
            <v>150</v>
          </cell>
          <cell r="S127">
            <v>54</v>
          </cell>
          <cell r="U127">
            <v>0</v>
          </cell>
        </row>
        <row r="128">
          <cell r="C128" t="str">
            <v>UPAE PETROLINA - CG Nº 001/2013</v>
          </cell>
          <cell r="E128" t="str">
            <v>HENDI FERNANDES DE SOUSA</v>
          </cell>
          <cell r="F128" t="str">
            <v>2 - Outros Profissionais da Saúde</v>
          </cell>
          <cell r="G128" t="str">
            <v>2235-05</v>
          </cell>
          <cell r="H128" t="str">
            <v>09/2023</v>
          </cell>
          <cell r="I128">
            <v>0</v>
          </cell>
          <cell r="J128">
            <v>269.35599999999999</v>
          </cell>
          <cell r="L128">
            <v>225.6</v>
          </cell>
          <cell r="M128">
            <v>2.79</v>
          </cell>
          <cell r="O128">
            <v>2.09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 - CG Nº 001/2013</v>
          </cell>
          <cell r="E129" t="str">
            <v>HILARINE DANDARA DE SOUZA NOVAES</v>
          </cell>
          <cell r="F129" t="str">
            <v>2 - Outros Profissionais da Saúde</v>
          </cell>
          <cell r="G129" t="str">
            <v>2235-05</v>
          </cell>
          <cell r="H129" t="str">
            <v>09/2023</v>
          </cell>
          <cell r="I129">
            <v>0</v>
          </cell>
          <cell r="J129">
            <v>323.48480000000001</v>
          </cell>
          <cell r="L129">
            <v>157.91999999999999</v>
          </cell>
          <cell r="M129">
            <v>3.59</v>
          </cell>
          <cell r="O129">
            <v>2.09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 - CG Nº 001/2013</v>
          </cell>
          <cell r="E130" t="str">
            <v>INGRID MABEL LEITE MUNIZ</v>
          </cell>
          <cell r="F130" t="str">
            <v>2 - Outros Profissionais da Saúde</v>
          </cell>
          <cell r="G130" t="str">
            <v>3222-05</v>
          </cell>
          <cell r="H130" t="str">
            <v>09/2023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2.09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PETROLINA - CG Nº 001/2013</v>
          </cell>
          <cell r="E131" t="str">
            <v>IRAILDE DINIZ DA SILVA</v>
          </cell>
          <cell r="F131" t="str">
            <v>3 - Administrativo</v>
          </cell>
          <cell r="G131" t="str">
            <v>4110-10</v>
          </cell>
          <cell r="H131" t="str">
            <v>09/2023</v>
          </cell>
          <cell r="I131">
            <v>0</v>
          </cell>
          <cell r="J131">
            <v>137.072</v>
          </cell>
          <cell r="L131">
            <v>225.6</v>
          </cell>
          <cell r="M131">
            <v>26.4</v>
          </cell>
          <cell r="O131">
            <v>2.09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 - CG Nº 001/2013</v>
          </cell>
          <cell r="E132" t="str">
            <v>IRANEIDE SOUZA SANTOS BRITO</v>
          </cell>
          <cell r="F132" t="str">
            <v>2 - Outros Profissionais da Saúde</v>
          </cell>
          <cell r="G132" t="str">
            <v>3222-05</v>
          </cell>
          <cell r="H132" t="str">
            <v>09/2023</v>
          </cell>
          <cell r="I132">
            <v>0</v>
          </cell>
          <cell r="J132">
            <v>138.16</v>
          </cell>
          <cell r="L132">
            <v>236.88</v>
          </cell>
          <cell r="M132">
            <v>26.6</v>
          </cell>
          <cell r="O132">
            <v>2.09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PETROLINA - CG Nº 001/2013</v>
          </cell>
          <cell r="E133" t="str">
            <v>IRENILDA ALVES DO NASCIMENTO</v>
          </cell>
          <cell r="F133" t="str">
            <v>2 - Outros Profissionais da Saúde</v>
          </cell>
          <cell r="G133" t="str">
            <v>3222-05</v>
          </cell>
          <cell r="H133" t="str">
            <v>09/2023</v>
          </cell>
          <cell r="I133">
            <v>0</v>
          </cell>
          <cell r="J133">
            <v>235.29920000000001</v>
          </cell>
          <cell r="L133">
            <v>225.6</v>
          </cell>
          <cell r="M133">
            <v>26.6</v>
          </cell>
          <cell r="O133">
            <v>2.09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PETROLINA - CG Nº 001/2013</v>
          </cell>
          <cell r="E134" t="str">
            <v>IRLEI RENATA RODRIGUES DA SILVA</v>
          </cell>
          <cell r="F134" t="str">
            <v>2 - Outros Profissionais da Saúde</v>
          </cell>
          <cell r="G134" t="str">
            <v>3222-05</v>
          </cell>
          <cell r="H134" t="str">
            <v>09/2023</v>
          </cell>
          <cell r="I134">
            <v>0</v>
          </cell>
          <cell r="J134">
            <v>129.56</v>
          </cell>
          <cell r="L134">
            <v>135.36000000000001</v>
          </cell>
          <cell r="M134">
            <v>26.6</v>
          </cell>
          <cell r="O134">
            <v>2.09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UPAE PETROLINA - CG Nº 001/2013</v>
          </cell>
          <cell r="E135" t="str">
            <v>ISABEL ALINE DIAS DOS SANTOS LOPES</v>
          </cell>
          <cell r="F135" t="str">
            <v>2 - Outros Profissionais da Saúde</v>
          </cell>
          <cell r="G135" t="str">
            <v>2515-10</v>
          </cell>
          <cell r="H135" t="str">
            <v>09/2023</v>
          </cell>
          <cell r="I135">
            <v>0</v>
          </cell>
          <cell r="J135">
            <v>196.06639999999999</v>
          </cell>
          <cell r="L135">
            <v>0</v>
          </cell>
          <cell r="M135">
            <v>0</v>
          </cell>
          <cell r="O135">
            <v>2.09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 - CG Nº 001/2013</v>
          </cell>
          <cell r="E136" t="str">
            <v>ISAIAS ANDERSON DA SILVA LOURA</v>
          </cell>
          <cell r="F136" t="str">
            <v>1 - Médico</v>
          </cell>
          <cell r="G136" t="str">
            <v>2251-25</v>
          </cell>
          <cell r="H136" t="str">
            <v>09/2023</v>
          </cell>
          <cell r="I136">
            <v>0</v>
          </cell>
          <cell r="J136">
            <v>920.17200000000003</v>
          </cell>
          <cell r="L136">
            <v>33.840000000000003</v>
          </cell>
          <cell r="M136">
            <v>9.5</v>
          </cell>
          <cell r="O136">
            <v>2.09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 - CG Nº 001/2013</v>
          </cell>
          <cell r="E137" t="str">
            <v>IZABEL DO NASCIMENTO RODRIGUES</v>
          </cell>
          <cell r="F137" t="str">
            <v>2 - Outros Profissionais da Saúde</v>
          </cell>
          <cell r="G137" t="str">
            <v>3222-05</v>
          </cell>
          <cell r="H137" t="str">
            <v>09/2023</v>
          </cell>
          <cell r="I137">
            <v>0</v>
          </cell>
          <cell r="J137">
            <v>143.55119999999999</v>
          </cell>
          <cell r="L137">
            <v>248.16</v>
          </cell>
          <cell r="M137">
            <v>26.6</v>
          </cell>
          <cell r="O137">
            <v>2.09</v>
          </cell>
          <cell r="R137">
            <v>150</v>
          </cell>
          <cell r="S137">
            <v>75.86</v>
          </cell>
          <cell r="U137">
            <v>0</v>
          </cell>
        </row>
        <row r="138">
          <cell r="C138" t="str">
            <v>UPAE PETROLINA - CG Nº 001/2013</v>
          </cell>
          <cell r="E138" t="str">
            <v>IZABELLA THAIS SILVA GOMES ANTUNES</v>
          </cell>
          <cell r="F138" t="str">
            <v>2 - Outros Profissionais da Saúde</v>
          </cell>
          <cell r="G138" t="str">
            <v>5152-05</v>
          </cell>
          <cell r="H138" t="str">
            <v>09/2023</v>
          </cell>
          <cell r="I138">
            <v>0</v>
          </cell>
          <cell r="J138">
            <v>128.80000000000001</v>
          </cell>
          <cell r="L138">
            <v>0</v>
          </cell>
          <cell r="M138">
            <v>0</v>
          </cell>
          <cell r="O138">
            <v>2.09</v>
          </cell>
          <cell r="R138">
            <v>0</v>
          </cell>
          <cell r="S138">
            <v>57.6</v>
          </cell>
          <cell r="U138">
            <v>0</v>
          </cell>
        </row>
        <row r="139">
          <cell r="C139" t="str">
            <v>UPAE PETROLINA - CG Nº 001/2013</v>
          </cell>
          <cell r="E139" t="str">
            <v>JACSON CRIS DOS SANTOS QUEIROZ</v>
          </cell>
          <cell r="F139" t="str">
            <v>3 - Administrativo</v>
          </cell>
          <cell r="G139" t="str">
            <v>5142-25</v>
          </cell>
          <cell r="H139" t="str">
            <v>09/2023</v>
          </cell>
          <cell r="I139">
            <v>0</v>
          </cell>
          <cell r="J139">
            <v>128.24799999999999</v>
          </cell>
          <cell r="L139">
            <v>248.16</v>
          </cell>
          <cell r="M139">
            <v>26.4</v>
          </cell>
          <cell r="O139">
            <v>2.09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 - CG Nº 001/2013</v>
          </cell>
          <cell r="E140" t="str">
            <v>JADE DE BRITO SILVA</v>
          </cell>
          <cell r="F140" t="str">
            <v>2 - Outros Profissionais da Saúde</v>
          </cell>
          <cell r="G140" t="str">
            <v>3222-05</v>
          </cell>
          <cell r="H140" t="str">
            <v>09/2023</v>
          </cell>
          <cell r="I140">
            <v>0</v>
          </cell>
          <cell r="J140">
            <v>127.4512</v>
          </cell>
          <cell r="L140">
            <v>248.16</v>
          </cell>
          <cell r="M140">
            <v>26.6</v>
          </cell>
          <cell r="O140">
            <v>2.09</v>
          </cell>
          <cell r="R140">
            <v>0</v>
          </cell>
          <cell r="S140">
            <v>54</v>
          </cell>
          <cell r="U140">
            <v>0</v>
          </cell>
        </row>
        <row r="141">
          <cell r="C141" t="str">
            <v>UPAE PETROLINA - CG Nº 001/2013</v>
          </cell>
          <cell r="E141" t="str">
            <v>JAILSON PEREIRA CALDAS</v>
          </cell>
          <cell r="F141" t="str">
            <v>3 - Administrativo</v>
          </cell>
          <cell r="G141" t="str">
            <v>5174-10</v>
          </cell>
          <cell r="H141" t="str">
            <v>09/2023</v>
          </cell>
          <cell r="I141">
            <v>0</v>
          </cell>
          <cell r="J141">
            <v>144.5712</v>
          </cell>
          <cell r="L141">
            <v>248.16</v>
          </cell>
          <cell r="M141">
            <v>26.4</v>
          </cell>
          <cell r="O141">
            <v>2.09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 - CG Nº 001/2013</v>
          </cell>
          <cell r="E142" t="str">
            <v>JAIMISON RIBEIRO DE SOUZA SILVA</v>
          </cell>
          <cell r="F142" t="str">
            <v>3 - Administrativo</v>
          </cell>
          <cell r="G142" t="str">
            <v>4110-10</v>
          </cell>
          <cell r="H142" t="str">
            <v>09/2023</v>
          </cell>
          <cell r="I142">
            <v>0</v>
          </cell>
          <cell r="J142">
            <v>105.6</v>
          </cell>
          <cell r="L142">
            <v>225.6</v>
          </cell>
          <cell r="M142">
            <v>26.4</v>
          </cell>
          <cell r="O142">
            <v>2.09</v>
          </cell>
          <cell r="R142">
            <v>210</v>
          </cell>
          <cell r="S142">
            <v>79.2</v>
          </cell>
          <cell r="U142">
            <v>0</v>
          </cell>
        </row>
        <row r="143">
          <cell r="C143" t="str">
            <v>UPAE PETROLINA - CG Nº 001/2013</v>
          </cell>
          <cell r="E143" t="str">
            <v>JAIR LUCAS DA SILVA LIMA</v>
          </cell>
          <cell r="F143" t="str">
            <v>3 - Administrativo</v>
          </cell>
          <cell r="G143" t="str">
            <v>5174-10</v>
          </cell>
          <cell r="H143" t="str">
            <v>09/2023</v>
          </cell>
          <cell r="I143">
            <v>0</v>
          </cell>
          <cell r="J143">
            <v>127.5664</v>
          </cell>
          <cell r="L143">
            <v>225.6</v>
          </cell>
          <cell r="M143">
            <v>26.4</v>
          </cell>
          <cell r="O143">
            <v>2.09</v>
          </cell>
          <cell r="R143">
            <v>160</v>
          </cell>
          <cell r="S143">
            <v>75.599999999999994</v>
          </cell>
          <cell r="U143">
            <v>0</v>
          </cell>
        </row>
        <row r="144">
          <cell r="C144" t="str">
            <v>UPAE PETROLINA - CG Nº 001/2013</v>
          </cell>
          <cell r="E144" t="str">
            <v>JANADIELSON DE JESUS COSTA</v>
          </cell>
          <cell r="F144" t="str">
            <v>3 - Administrativo</v>
          </cell>
          <cell r="G144" t="str">
            <v>5174-10</v>
          </cell>
          <cell r="H144" t="str">
            <v>09/2023</v>
          </cell>
          <cell r="I144">
            <v>0</v>
          </cell>
          <cell r="J144">
            <v>131.80959999999999</v>
          </cell>
          <cell r="L144">
            <v>225.6</v>
          </cell>
          <cell r="M144">
            <v>26.4</v>
          </cell>
          <cell r="O144">
            <v>2.09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 - CG Nº 001/2013</v>
          </cell>
          <cell r="E145" t="str">
            <v>JANAINA FERNANDES DA SILVA</v>
          </cell>
          <cell r="F145" t="str">
            <v>3 - Administrativo</v>
          </cell>
          <cell r="G145" t="str">
            <v>4110-10</v>
          </cell>
          <cell r="H145" t="str">
            <v>09/2023</v>
          </cell>
          <cell r="I145">
            <v>0</v>
          </cell>
          <cell r="J145">
            <v>120.672</v>
          </cell>
          <cell r="L145">
            <v>236.88</v>
          </cell>
          <cell r="M145">
            <v>26.4</v>
          </cell>
          <cell r="O145">
            <v>2.09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PETROLINA - CG Nº 001/2013</v>
          </cell>
          <cell r="E146" t="str">
            <v>JANDELINE YARA DA SILVA</v>
          </cell>
          <cell r="F146" t="str">
            <v>3 - Administrativo</v>
          </cell>
          <cell r="G146" t="str">
            <v>4110-10</v>
          </cell>
          <cell r="H146" t="str">
            <v>09/2023</v>
          </cell>
          <cell r="I146">
            <v>0</v>
          </cell>
          <cell r="J146">
            <v>126.72</v>
          </cell>
          <cell r="L146">
            <v>236.88</v>
          </cell>
          <cell r="M146">
            <v>26.4</v>
          </cell>
          <cell r="O146">
            <v>2.09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 - CG Nº 001/2013</v>
          </cell>
          <cell r="E147" t="str">
            <v>JANNINE MARIA CARVALHO SILVA</v>
          </cell>
          <cell r="F147" t="str">
            <v>1 - Médico</v>
          </cell>
          <cell r="G147" t="str">
            <v>2251-25</v>
          </cell>
          <cell r="H147" t="str">
            <v>09/2023</v>
          </cell>
          <cell r="I147">
            <v>0</v>
          </cell>
          <cell r="J147">
            <v>839.86080000000004</v>
          </cell>
          <cell r="L147">
            <v>0</v>
          </cell>
          <cell r="M147">
            <v>0</v>
          </cell>
          <cell r="O147">
            <v>2.09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PETROLINA - CG Nº 001/2013</v>
          </cell>
          <cell r="E148" t="str">
            <v>JARBAS MARTINS DE OLIVEIRA</v>
          </cell>
          <cell r="F148" t="str">
            <v>3 - Administrativo</v>
          </cell>
          <cell r="G148" t="str">
            <v>7823-20</v>
          </cell>
          <cell r="H148" t="str">
            <v>09/2023</v>
          </cell>
          <cell r="I148">
            <v>0</v>
          </cell>
          <cell r="J148">
            <v>201.89599999999999</v>
          </cell>
          <cell r="L148">
            <v>236.88</v>
          </cell>
          <cell r="M148">
            <v>32.340000000000003</v>
          </cell>
          <cell r="O148">
            <v>2.09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PETROLINA - CG Nº 001/2013</v>
          </cell>
          <cell r="E149" t="str">
            <v>JERONCO NUNES COELHO JUNIOR</v>
          </cell>
          <cell r="F149" t="str">
            <v>2 - Outros Profissionais da Saúde</v>
          </cell>
          <cell r="G149" t="str">
            <v>3222-05</v>
          </cell>
          <cell r="H149" t="str">
            <v>09/2023</v>
          </cell>
          <cell r="I149">
            <v>0</v>
          </cell>
          <cell r="J149">
            <v>130.89359999999999</v>
          </cell>
          <cell r="L149">
            <v>248.16</v>
          </cell>
          <cell r="M149">
            <v>26.6</v>
          </cell>
          <cell r="O149">
            <v>2.09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 - CG Nº 001/2013</v>
          </cell>
          <cell r="E150" t="str">
            <v>JESSICA GARCIA GONCALVES</v>
          </cell>
          <cell r="F150" t="str">
            <v>2 - Outros Profissionais da Saúde</v>
          </cell>
          <cell r="G150" t="str">
            <v>5211-30</v>
          </cell>
          <cell r="H150" t="str">
            <v>09/2023</v>
          </cell>
          <cell r="I150">
            <v>0</v>
          </cell>
          <cell r="J150">
            <v>106.0976</v>
          </cell>
          <cell r="L150">
            <v>225.6</v>
          </cell>
          <cell r="M150">
            <v>26.4</v>
          </cell>
          <cell r="O150">
            <v>2.09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 - CG Nº 001/2013</v>
          </cell>
          <cell r="E151" t="str">
            <v>JESSICA SILVA DE SOUSA</v>
          </cell>
          <cell r="F151" t="str">
            <v>2 - Outros Profissionais da Saúde</v>
          </cell>
          <cell r="G151" t="str">
            <v>3222-05</v>
          </cell>
          <cell r="H151" t="str">
            <v>09/2023</v>
          </cell>
          <cell r="I151">
            <v>0</v>
          </cell>
          <cell r="J151">
            <v>145.32480000000001</v>
          </cell>
          <cell r="L151">
            <v>225.6</v>
          </cell>
          <cell r="M151">
            <v>26.6</v>
          </cell>
          <cell r="O151">
            <v>2.09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 - CG Nº 001/2013</v>
          </cell>
          <cell r="E152" t="str">
            <v>JESSICA THUANNE BATISTA SILVA</v>
          </cell>
          <cell r="F152" t="str">
            <v>2 - Outros Profissionais da Saúde</v>
          </cell>
          <cell r="G152" t="str">
            <v>3222-05</v>
          </cell>
          <cell r="H152" t="str">
            <v>09/2023</v>
          </cell>
          <cell r="I152">
            <v>0</v>
          </cell>
          <cell r="J152">
            <v>126.80159999999999</v>
          </cell>
          <cell r="L152">
            <v>225.6</v>
          </cell>
          <cell r="M152">
            <v>26.6</v>
          </cell>
          <cell r="O152">
            <v>2.09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 - CG Nº 001/2013</v>
          </cell>
          <cell r="E153" t="str">
            <v>JHONANTTAN MALONE OLIVEIRA LIMA</v>
          </cell>
          <cell r="F153" t="str">
            <v>3 - Administrativo</v>
          </cell>
          <cell r="G153" t="str">
            <v>5174-10</v>
          </cell>
          <cell r="H153" t="str">
            <v>09/2023</v>
          </cell>
          <cell r="I153">
            <v>0</v>
          </cell>
          <cell r="J153">
            <v>142.04159999999999</v>
          </cell>
          <cell r="L153">
            <v>248.16</v>
          </cell>
          <cell r="M153">
            <v>26.4</v>
          </cell>
          <cell r="O153">
            <v>2.09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 - CG Nº 001/2013</v>
          </cell>
          <cell r="E154" t="str">
            <v>JOANA PRISCILA SANTANA VIEIRA GOMES</v>
          </cell>
          <cell r="F154" t="str">
            <v>2 - Outros Profissionais da Saúde</v>
          </cell>
          <cell r="G154" t="str">
            <v>3222-05</v>
          </cell>
          <cell r="H154" t="str">
            <v>09/2023</v>
          </cell>
          <cell r="I154">
            <v>0</v>
          </cell>
          <cell r="J154">
            <v>127.52</v>
          </cell>
          <cell r="L154">
            <v>124.08</v>
          </cell>
          <cell r="M154">
            <v>26.6</v>
          </cell>
          <cell r="O154">
            <v>2.09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 - CG Nº 001/2013</v>
          </cell>
          <cell r="E155" t="str">
            <v>JOAO BATISTA DA SILVA</v>
          </cell>
          <cell r="F155" t="str">
            <v>3 - Administrativo</v>
          </cell>
          <cell r="G155" t="str">
            <v>7823-20</v>
          </cell>
          <cell r="H155" t="str">
            <v>09/2023</v>
          </cell>
          <cell r="I155">
            <v>0</v>
          </cell>
          <cell r="J155">
            <v>165.3768</v>
          </cell>
          <cell r="L155">
            <v>225.6</v>
          </cell>
          <cell r="M155">
            <v>32.340000000000003</v>
          </cell>
          <cell r="O155">
            <v>2.09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 - CG Nº 001/2013</v>
          </cell>
          <cell r="E156" t="str">
            <v>JOAO FRANCISCO SANTOS DO CARMO</v>
          </cell>
          <cell r="F156" t="str">
            <v>1 - Médico</v>
          </cell>
          <cell r="G156" t="str">
            <v>2251-25</v>
          </cell>
          <cell r="H156" t="str">
            <v>09/2023</v>
          </cell>
          <cell r="I156">
            <v>0</v>
          </cell>
          <cell r="J156">
            <v>1055.2048</v>
          </cell>
          <cell r="L156">
            <v>0</v>
          </cell>
          <cell r="M156">
            <v>0</v>
          </cell>
          <cell r="O156">
            <v>2.09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 - CG Nº 001/2013</v>
          </cell>
          <cell r="E157" t="str">
            <v>JOAO MARCOS RODRIGUES DOS SANTOS</v>
          </cell>
          <cell r="F157" t="str">
            <v>3 - Administrativo</v>
          </cell>
          <cell r="G157" t="str">
            <v>3516-05</v>
          </cell>
          <cell r="H157" t="str">
            <v>09/2023</v>
          </cell>
          <cell r="I157">
            <v>0</v>
          </cell>
          <cell r="J157">
            <v>158.7328</v>
          </cell>
          <cell r="L157">
            <v>225.6</v>
          </cell>
          <cell r="M157">
            <v>39.83</v>
          </cell>
          <cell r="O157">
            <v>2.09</v>
          </cell>
          <cell r="R157">
            <v>882</v>
          </cell>
          <cell r="S157">
            <v>115.55</v>
          </cell>
          <cell r="U157">
            <v>0</v>
          </cell>
        </row>
        <row r="158">
          <cell r="C158" t="str">
            <v>UPAE PETROLINA - CG Nº 001/2013</v>
          </cell>
          <cell r="E158" t="str">
            <v>JOEL GOMES DA SILVA JUNIOR</v>
          </cell>
          <cell r="F158" t="str">
            <v>3 - Administrativo</v>
          </cell>
          <cell r="G158" t="str">
            <v>4110-10</v>
          </cell>
          <cell r="H158" t="str">
            <v>09/2023</v>
          </cell>
          <cell r="I158">
            <v>0</v>
          </cell>
          <cell r="J158">
            <v>13.2</v>
          </cell>
          <cell r="L158">
            <v>0</v>
          </cell>
          <cell r="M158">
            <v>0</v>
          </cell>
          <cell r="O158">
            <v>2.09</v>
          </cell>
          <cell r="R158">
            <v>210</v>
          </cell>
          <cell r="S158">
            <v>39.6</v>
          </cell>
          <cell r="U158">
            <v>0</v>
          </cell>
        </row>
        <row r="159">
          <cell r="C159" t="str">
            <v>UPAE PETROLINA - CG Nº 001/2013</v>
          </cell>
          <cell r="E159" t="str">
            <v>JONATHAS FELIX BARROSO</v>
          </cell>
          <cell r="F159" t="str">
            <v>3 - Administrativo</v>
          </cell>
          <cell r="G159" t="str">
            <v>5174-10</v>
          </cell>
          <cell r="H159" t="str">
            <v>09/2023</v>
          </cell>
          <cell r="I159">
            <v>0</v>
          </cell>
          <cell r="J159">
            <v>138.75839999999999</v>
          </cell>
          <cell r="L159">
            <v>0</v>
          </cell>
          <cell r="M159">
            <v>0</v>
          </cell>
          <cell r="O159">
            <v>2.09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 - CG Nº 001/2013</v>
          </cell>
          <cell r="E160" t="str">
            <v>JOSE ALVES DE SOUZA</v>
          </cell>
          <cell r="F160" t="str">
            <v>1 - Médico</v>
          </cell>
          <cell r="G160" t="str">
            <v>2251-25</v>
          </cell>
          <cell r="H160" t="str">
            <v>09/2023</v>
          </cell>
          <cell r="I160">
            <v>0</v>
          </cell>
          <cell r="K160">
            <v>14290.89</v>
          </cell>
          <cell r="L160">
            <v>0</v>
          </cell>
          <cell r="M160">
            <v>0</v>
          </cell>
          <cell r="O160">
            <v>2.09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 - CG Nº 001/2013</v>
          </cell>
          <cell r="E161" t="str">
            <v>JOSE EDILANDE DOS SANTOS</v>
          </cell>
          <cell r="F161" t="str">
            <v>3 - Administrativo</v>
          </cell>
          <cell r="G161" t="str">
            <v>5142-25</v>
          </cell>
          <cell r="H161" t="str">
            <v>09/2023</v>
          </cell>
          <cell r="I161">
            <v>0</v>
          </cell>
          <cell r="J161">
            <v>139.63679999999999</v>
          </cell>
          <cell r="L161">
            <v>236.88</v>
          </cell>
          <cell r="M161">
            <v>26.4</v>
          </cell>
          <cell r="O161">
            <v>2.09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 - CG Nº 001/2013</v>
          </cell>
          <cell r="E162" t="str">
            <v>JOSE FRANCISCO GUIMARAES</v>
          </cell>
          <cell r="F162" t="str">
            <v>3 - Administrativo</v>
          </cell>
          <cell r="G162" t="str">
            <v>9511-05</v>
          </cell>
          <cell r="H162" t="str">
            <v>09/2023</v>
          </cell>
          <cell r="I162">
            <v>0</v>
          </cell>
          <cell r="J162">
            <v>164.88</v>
          </cell>
          <cell r="L162">
            <v>248.16</v>
          </cell>
          <cell r="M162">
            <v>30.83</v>
          </cell>
          <cell r="O162">
            <v>2.09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PETROLINA - CG Nº 001/2013</v>
          </cell>
          <cell r="E163" t="str">
            <v>JOSE GUILHERME CASTRO REIS</v>
          </cell>
          <cell r="F163" t="str">
            <v>3 - Administrativo</v>
          </cell>
          <cell r="G163" t="str">
            <v>3516-05</v>
          </cell>
          <cell r="H163" t="str">
            <v>09/2023</v>
          </cell>
          <cell r="I163">
            <v>0</v>
          </cell>
          <cell r="J163">
            <v>166.23439999999999</v>
          </cell>
          <cell r="L163">
            <v>248.16</v>
          </cell>
          <cell r="M163">
            <v>39.83</v>
          </cell>
          <cell r="O163">
            <v>2.09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PETROLINA - CG Nº 001/2013</v>
          </cell>
          <cell r="E164" t="str">
            <v>JOSE MARIA NUNES ROSA</v>
          </cell>
          <cell r="F164" t="str">
            <v>2 - Outros Profissionais da Saúde</v>
          </cell>
          <cell r="G164" t="str">
            <v>3241-15</v>
          </cell>
          <cell r="H164" t="str">
            <v>09/2023</v>
          </cell>
          <cell r="I164">
            <v>0</v>
          </cell>
          <cell r="J164">
            <v>314.54880000000003</v>
          </cell>
          <cell r="L164">
            <v>191.76</v>
          </cell>
          <cell r="M164">
            <v>9.49</v>
          </cell>
          <cell r="O164">
            <v>2.09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 - CG Nº 001/2013</v>
          </cell>
          <cell r="E165" t="str">
            <v>JOSE RAIMUNDO NORBERTO DA SILVA</v>
          </cell>
          <cell r="F165" t="str">
            <v>2 - Outros Profissionais da Saúde</v>
          </cell>
          <cell r="G165" t="str">
            <v>5211-30</v>
          </cell>
          <cell r="H165" t="str">
            <v>09/2023</v>
          </cell>
          <cell r="I165">
            <v>0</v>
          </cell>
          <cell r="J165">
            <v>105.6</v>
          </cell>
          <cell r="L165">
            <v>225.6</v>
          </cell>
          <cell r="M165">
            <v>26.4</v>
          </cell>
          <cell r="O165">
            <v>2.09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 - CG Nº 001/2013</v>
          </cell>
          <cell r="E166" t="str">
            <v>JOSE ROBERTO COELHO FERREIRA ROCHA</v>
          </cell>
          <cell r="F166" t="str">
            <v>3 - Administrativo</v>
          </cell>
          <cell r="G166" t="str">
            <v>1312-05</v>
          </cell>
          <cell r="H166" t="str">
            <v>09/2023</v>
          </cell>
          <cell r="I166">
            <v>0</v>
          </cell>
          <cell r="J166">
            <v>1413.364</v>
          </cell>
          <cell r="L166">
            <v>0</v>
          </cell>
          <cell r="M166">
            <v>0</v>
          </cell>
          <cell r="O166">
            <v>2.15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 - CG Nº 001/2013</v>
          </cell>
          <cell r="E167" t="str">
            <v>JOSEMAR ALVES DE SOUZA</v>
          </cell>
          <cell r="F167" t="str">
            <v>3 - Administrativo</v>
          </cell>
          <cell r="G167" t="str">
            <v>5174-10</v>
          </cell>
          <cell r="H167" t="str">
            <v>09/2023</v>
          </cell>
          <cell r="I167">
            <v>0</v>
          </cell>
          <cell r="J167">
            <v>142.57919999999999</v>
          </cell>
          <cell r="L167">
            <v>225.6</v>
          </cell>
          <cell r="M167">
            <v>26.4</v>
          </cell>
          <cell r="O167">
            <v>2.09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 - CG Nº 001/2013</v>
          </cell>
          <cell r="E168" t="str">
            <v>JOSENALDO SABINO MACEDO</v>
          </cell>
          <cell r="F168" t="str">
            <v>3 - Administrativo</v>
          </cell>
          <cell r="G168" t="str">
            <v>5142-25</v>
          </cell>
          <cell r="H168" t="str">
            <v>09/2023</v>
          </cell>
          <cell r="I168">
            <v>0</v>
          </cell>
          <cell r="J168">
            <v>139.584</v>
          </cell>
          <cell r="L168">
            <v>236.88</v>
          </cell>
          <cell r="M168">
            <v>26.4</v>
          </cell>
          <cell r="O168">
            <v>2.09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 - CG Nº 001/2013</v>
          </cell>
          <cell r="E169" t="str">
            <v>JOSENILTON GOMES DE ALENCAR</v>
          </cell>
          <cell r="F169" t="str">
            <v>3 - Administrativo</v>
          </cell>
          <cell r="G169" t="str">
            <v>7823-20</v>
          </cell>
          <cell r="H169" t="str">
            <v>09/2023</v>
          </cell>
          <cell r="I169">
            <v>0</v>
          </cell>
          <cell r="J169">
            <v>157.72399999999999</v>
          </cell>
          <cell r="L169">
            <v>248.16</v>
          </cell>
          <cell r="M169">
            <v>32.340000000000003</v>
          </cell>
          <cell r="O169">
            <v>2.09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 - CG Nº 001/2013</v>
          </cell>
          <cell r="E170" t="str">
            <v>JOSIMAR DANTAS DA COSTA</v>
          </cell>
          <cell r="F170" t="str">
            <v>3 - Administrativo</v>
          </cell>
          <cell r="G170" t="str">
            <v>7241-10</v>
          </cell>
          <cell r="H170" t="str">
            <v>09/2023</v>
          </cell>
          <cell r="I170">
            <v>0</v>
          </cell>
          <cell r="J170">
            <v>152.1456</v>
          </cell>
          <cell r="L170">
            <v>225.6</v>
          </cell>
          <cell r="M170">
            <v>30.83</v>
          </cell>
          <cell r="O170">
            <v>2.09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 - CG Nº 001/2013</v>
          </cell>
          <cell r="E171" t="str">
            <v>JULIANA ALVES DE CASTRO</v>
          </cell>
          <cell r="F171" t="str">
            <v>2 - Outros Profissionais da Saúde</v>
          </cell>
          <cell r="G171" t="str">
            <v>2235-05</v>
          </cell>
          <cell r="H171" t="str">
            <v>09/2023</v>
          </cell>
          <cell r="I171">
            <v>0</v>
          </cell>
          <cell r="J171">
            <v>308.82319999999999</v>
          </cell>
          <cell r="L171">
            <v>248.16</v>
          </cell>
          <cell r="M171">
            <v>3.59</v>
          </cell>
          <cell r="O171">
            <v>2.09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 - CG Nº 001/2013</v>
          </cell>
          <cell r="E172" t="str">
            <v>JULIANA DA SILVA CARVALHO</v>
          </cell>
          <cell r="F172" t="str">
            <v>2 - Outros Profissionais da Saúde</v>
          </cell>
          <cell r="G172" t="str">
            <v>2235-05</v>
          </cell>
          <cell r="H172" t="str">
            <v>09/2023</v>
          </cell>
          <cell r="I172">
            <v>0</v>
          </cell>
          <cell r="J172">
            <v>460.19119999999998</v>
          </cell>
          <cell r="L172">
            <v>203.04</v>
          </cell>
          <cell r="M172">
            <v>3.59</v>
          </cell>
          <cell r="O172">
            <v>2.09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 - CG Nº 001/2013</v>
          </cell>
          <cell r="E173" t="str">
            <v xml:space="preserve">KAMILA KAYRELLE BARBOSA GOMES </v>
          </cell>
          <cell r="F173" t="str">
            <v>4 - Assistência Odontológica</v>
          </cell>
          <cell r="G173" t="str">
            <v>3224-15</v>
          </cell>
          <cell r="H173" t="str">
            <v>09/2023</v>
          </cell>
          <cell r="I173">
            <v>0</v>
          </cell>
          <cell r="J173">
            <v>137.28</v>
          </cell>
          <cell r="L173">
            <v>225.6</v>
          </cell>
          <cell r="M173">
            <v>26.4</v>
          </cell>
          <cell r="O173">
            <v>2.09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 - CG Nº 001/2013</v>
          </cell>
          <cell r="E174" t="str">
            <v>KARICIA FRANKLIN LUSTOSA BARBOSA FALCAO ROLIM</v>
          </cell>
          <cell r="F174" t="str">
            <v>4 - Assistência Odontológica</v>
          </cell>
          <cell r="G174" t="str">
            <v>2232-08</v>
          </cell>
          <cell r="H174" t="str">
            <v>09/2023</v>
          </cell>
          <cell r="I174">
            <v>0</v>
          </cell>
          <cell r="J174">
            <v>336.24959999999999</v>
          </cell>
          <cell r="L174">
            <v>180.48</v>
          </cell>
          <cell r="M174">
            <v>38.700000000000003</v>
          </cell>
          <cell r="O174">
            <v>2.09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 - CG Nº 001/2013</v>
          </cell>
          <cell r="E175" t="str">
            <v>KEYSA CARLA AMORIM SANTOS</v>
          </cell>
          <cell r="F175" t="str">
            <v>2 - Outros Profissionais da Saúde</v>
          </cell>
          <cell r="G175" t="str">
            <v>2516-05</v>
          </cell>
          <cell r="H175" t="str">
            <v>09/2023</v>
          </cell>
          <cell r="I175">
            <v>0</v>
          </cell>
          <cell r="J175">
            <v>240.45679999999999</v>
          </cell>
          <cell r="L175">
            <v>124.08</v>
          </cell>
          <cell r="M175">
            <v>0</v>
          </cell>
          <cell r="O175">
            <v>2.09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 - CG Nº 001/2013</v>
          </cell>
          <cell r="E176" t="str">
            <v>KEZIA KALINY SAMPAIO DA CRUZ</v>
          </cell>
          <cell r="F176" t="str">
            <v>2 - Outros Profissionais da Saúde</v>
          </cell>
          <cell r="G176" t="str">
            <v>3222-05</v>
          </cell>
          <cell r="H176" t="str">
            <v>09/2023</v>
          </cell>
          <cell r="I176">
            <v>0</v>
          </cell>
          <cell r="J176">
            <v>127.88720000000001</v>
          </cell>
          <cell r="L176">
            <v>225.6</v>
          </cell>
          <cell r="M176">
            <v>26.6</v>
          </cell>
          <cell r="O176">
            <v>2.09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 - CG Nº 001/2013</v>
          </cell>
          <cell r="E177" t="str">
            <v>LAIANE NAIJARA BARROS DE ANDRADE</v>
          </cell>
          <cell r="F177" t="str">
            <v>3 - Administrativo</v>
          </cell>
          <cell r="G177" t="str">
            <v>4110-10</v>
          </cell>
          <cell r="H177" t="str">
            <v>09/2023</v>
          </cell>
          <cell r="I177">
            <v>0</v>
          </cell>
          <cell r="J177">
            <v>176.39920000000001</v>
          </cell>
          <cell r="L177">
            <v>236.88</v>
          </cell>
          <cell r="M177">
            <v>26.4</v>
          </cell>
          <cell r="O177">
            <v>2.09</v>
          </cell>
          <cell r="R177">
            <v>210</v>
          </cell>
          <cell r="S177">
            <v>2.64</v>
          </cell>
          <cell r="U177">
            <v>0</v>
          </cell>
        </row>
        <row r="178">
          <cell r="C178" t="str">
            <v>UPAE PETROLINA - CG Nº 001/2013</v>
          </cell>
          <cell r="E178" t="str">
            <v>LAIRO RODRIGUES DA SILVA</v>
          </cell>
          <cell r="F178" t="str">
            <v>3 - Administrativo</v>
          </cell>
          <cell r="G178" t="str">
            <v>3172-10</v>
          </cell>
          <cell r="H178" t="str">
            <v>09/2023</v>
          </cell>
          <cell r="I178">
            <v>0</v>
          </cell>
          <cell r="J178">
            <v>171.4032</v>
          </cell>
          <cell r="L178">
            <v>225.6</v>
          </cell>
          <cell r="M178">
            <v>40.81</v>
          </cell>
          <cell r="O178">
            <v>2.09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 - CG Nº 001/2013</v>
          </cell>
          <cell r="E179" t="str">
            <v>LAISE APARECIDA RAMALHO DE LOIOLA</v>
          </cell>
          <cell r="F179" t="str">
            <v>2 - Outros Profissionais da Saúde</v>
          </cell>
          <cell r="G179" t="str">
            <v>2234-05</v>
          </cell>
          <cell r="H179" t="str">
            <v>09/2023</v>
          </cell>
          <cell r="I179">
            <v>0</v>
          </cell>
          <cell r="J179">
            <v>344.27199999999999</v>
          </cell>
          <cell r="L179">
            <v>191.76</v>
          </cell>
          <cell r="M179">
            <v>18.71</v>
          </cell>
          <cell r="O179">
            <v>2.09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 - CG Nº 001/2013</v>
          </cell>
          <cell r="E180" t="str">
            <v>LAIZA SANTOS LEITE RIBEIRO</v>
          </cell>
          <cell r="F180" t="str">
            <v>1 - Médico</v>
          </cell>
          <cell r="G180" t="str">
            <v>2251-25</v>
          </cell>
          <cell r="H180" t="str">
            <v>09/2023</v>
          </cell>
          <cell r="I180">
            <v>0</v>
          </cell>
          <cell r="J180">
            <v>1004.128</v>
          </cell>
          <cell r="L180">
            <v>33.840000000000003</v>
          </cell>
          <cell r="M180">
            <v>9.5</v>
          </cell>
          <cell r="O180">
            <v>2.09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 - CG Nº 001/2013</v>
          </cell>
          <cell r="E181" t="str">
            <v>LAURA TAVARES ANTUNES</v>
          </cell>
          <cell r="F181" t="str">
            <v>1 - Médico</v>
          </cell>
          <cell r="G181" t="str">
            <v>2251-25</v>
          </cell>
          <cell r="H181" t="str">
            <v>09/2023</v>
          </cell>
          <cell r="I181">
            <v>0</v>
          </cell>
          <cell r="J181">
            <v>985.20079999999996</v>
          </cell>
          <cell r="L181">
            <v>0</v>
          </cell>
          <cell r="M181">
            <v>0</v>
          </cell>
          <cell r="O181">
            <v>2.09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 - CG Nº 001/2013</v>
          </cell>
          <cell r="E182" t="str">
            <v>LAYSE CAVALCANTI SANTOS CUNHA</v>
          </cell>
          <cell r="F182" t="str">
            <v>2 - Outros Profissionais da Saúde</v>
          </cell>
          <cell r="G182" t="str">
            <v>2235-05</v>
          </cell>
          <cell r="H182" t="str">
            <v>09/2023</v>
          </cell>
          <cell r="I182">
            <v>0</v>
          </cell>
          <cell r="J182">
            <v>289.98320000000001</v>
          </cell>
          <cell r="L182">
            <v>135.36000000000001</v>
          </cell>
          <cell r="M182">
            <v>3.59</v>
          </cell>
          <cell r="O182">
            <v>2.09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 - CG Nº 001/2013</v>
          </cell>
          <cell r="E183" t="str">
            <v>LEANDRO CARVALHO DE SOUZA</v>
          </cell>
          <cell r="F183" t="str">
            <v>1 - Médico</v>
          </cell>
          <cell r="G183" t="str">
            <v>2251-25</v>
          </cell>
          <cell r="H183" t="str">
            <v>09/2023</v>
          </cell>
          <cell r="I183">
            <v>0</v>
          </cell>
          <cell r="J183">
            <v>954.56640000000004</v>
          </cell>
          <cell r="L183">
            <v>33.840000000000003</v>
          </cell>
          <cell r="M183">
            <v>9.5</v>
          </cell>
          <cell r="O183">
            <v>2.09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UPAE PETROLINA - CG Nº 001/2013</v>
          </cell>
          <cell r="E184" t="str">
            <v>LEANDRO DE JESUS AMORIM</v>
          </cell>
          <cell r="F184" t="str">
            <v>3 - Administrativo</v>
          </cell>
          <cell r="G184" t="str">
            <v>3172-10</v>
          </cell>
          <cell r="H184" t="str">
            <v>09/2023</v>
          </cell>
          <cell r="I184">
            <v>0</v>
          </cell>
          <cell r="J184">
            <v>171.4032</v>
          </cell>
          <cell r="L184">
            <v>0</v>
          </cell>
          <cell r="M184">
            <v>0</v>
          </cell>
          <cell r="O184">
            <v>2.09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 - CG Nº 001/2013</v>
          </cell>
          <cell r="E185" t="str">
            <v>LEIDIANA CLEMENTINO DA SILVA</v>
          </cell>
          <cell r="F185" t="str">
            <v>2 - Outros Profissionais da Saúde</v>
          </cell>
          <cell r="G185" t="str">
            <v>3222-05</v>
          </cell>
          <cell r="H185" t="str">
            <v>09/2023</v>
          </cell>
          <cell r="I185">
            <v>0</v>
          </cell>
          <cell r="J185">
            <v>133.83600000000001</v>
          </cell>
          <cell r="L185">
            <v>225.6</v>
          </cell>
          <cell r="M185">
            <v>26.6</v>
          </cell>
          <cell r="O185">
            <v>2.09</v>
          </cell>
          <cell r="R185">
            <v>352.8</v>
          </cell>
          <cell r="S185">
            <v>0</v>
          </cell>
          <cell r="U185">
            <v>0</v>
          </cell>
        </row>
        <row r="186">
          <cell r="C186" t="str">
            <v>UPAE PETROLINA - CG Nº 001/2013</v>
          </cell>
          <cell r="E186" t="str">
            <v>LEONARDO GOMES DA SILVA</v>
          </cell>
          <cell r="F186" t="str">
            <v>3 - Administrativo</v>
          </cell>
          <cell r="G186" t="str">
            <v>5174-10</v>
          </cell>
          <cell r="H186" t="str">
            <v>09/2023</v>
          </cell>
          <cell r="I186">
            <v>0</v>
          </cell>
          <cell r="J186">
            <v>148.93440000000001</v>
          </cell>
          <cell r="L186">
            <v>236.88</v>
          </cell>
          <cell r="M186">
            <v>26.4</v>
          </cell>
          <cell r="O186">
            <v>2.09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 - CG Nº 001/2013</v>
          </cell>
          <cell r="E187" t="str">
            <v>LILIAN CASSIA MACIEL ALEXANDRINO</v>
          </cell>
          <cell r="F187" t="str">
            <v>2 - Outros Profissionais da Saúde</v>
          </cell>
          <cell r="G187" t="str">
            <v>3222-05</v>
          </cell>
          <cell r="H187" t="str">
            <v>09/2023</v>
          </cell>
          <cell r="I187">
            <v>0</v>
          </cell>
          <cell r="J187">
            <v>128.32</v>
          </cell>
          <cell r="L187">
            <v>248.16</v>
          </cell>
          <cell r="M187">
            <v>26.6</v>
          </cell>
          <cell r="O187">
            <v>2.09</v>
          </cell>
          <cell r="R187">
            <v>0</v>
          </cell>
          <cell r="S187">
            <v>79.2</v>
          </cell>
          <cell r="U187">
            <v>0</v>
          </cell>
        </row>
        <row r="188">
          <cell r="C188" t="str">
            <v>UPAE PETROLINA - CG Nº 001/2013</v>
          </cell>
          <cell r="E188" t="str">
            <v>LINDOMAR ROMAO DE BRITO</v>
          </cell>
          <cell r="F188" t="str">
            <v>2 - Outros Profissionais da Saúde</v>
          </cell>
          <cell r="G188" t="str">
            <v>3241-15</v>
          </cell>
          <cell r="H188" t="str">
            <v>09/2023</v>
          </cell>
          <cell r="I188">
            <v>0</v>
          </cell>
          <cell r="J188">
            <v>304.904</v>
          </cell>
          <cell r="L188">
            <v>157.91999999999999</v>
          </cell>
          <cell r="M188">
            <v>5.42</v>
          </cell>
          <cell r="O188">
            <v>2.09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 - CG Nº 001/2013</v>
          </cell>
          <cell r="E189" t="str">
            <v>LISIA MIRIAM MACIEL DE ALMEIDA</v>
          </cell>
          <cell r="F189" t="str">
            <v>1 - Médico</v>
          </cell>
          <cell r="G189" t="str">
            <v>2251-25</v>
          </cell>
          <cell r="H189" t="str">
            <v>09/2023</v>
          </cell>
          <cell r="I189">
            <v>0</v>
          </cell>
          <cell r="J189">
            <v>975.12</v>
          </cell>
          <cell r="L189">
            <v>45.12</v>
          </cell>
          <cell r="M189">
            <v>12.67</v>
          </cell>
          <cell r="O189">
            <v>2.09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 - CG Nº 001/2013</v>
          </cell>
          <cell r="E190" t="str">
            <v>LUAN DIAS DA CRUZ SENA</v>
          </cell>
          <cell r="F190" t="str">
            <v>3 - Administrativo</v>
          </cell>
          <cell r="G190" t="str">
            <v>4110-10</v>
          </cell>
          <cell r="H190" t="str">
            <v>09/2023</v>
          </cell>
          <cell r="I190">
            <v>0</v>
          </cell>
          <cell r="K190">
            <v>314.05</v>
          </cell>
          <cell r="L190">
            <v>270.72000000000003</v>
          </cell>
          <cell r="M190">
            <v>26.4</v>
          </cell>
          <cell r="O190">
            <v>2.09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 - CG Nº 001/2013</v>
          </cell>
          <cell r="E191" t="str">
            <v>LUANA IARA NUNES DOS SANTOS</v>
          </cell>
          <cell r="F191" t="str">
            <v>2 - Outros Profissionais da Saúde</v>
          </cell>
          <cell r="G191" t="str">
            <v>2237-05</v>
          </cell>
          <cell r="H191" t="str">
            <v>09/2023</v>
          </cell>
          <cell r="I191">
            <v>0</v>
          </cell>
          <cell r="J191">
            <v>140.93520000000001</v>
          </cell>
          <cell r="L191">
            <v>225.6</v>
          </cell>
          <cell r="M191">
            <v>26.4</v>
          </cell>
          <cell r="O191">
            <v>2.09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UPAE PETROLINA - CG Nº 001/2013</v>
          </cell>
          <cell r="E192" t="str">
            <v>LUCAS DUARTE SOUZA DO NASCIMENTO</v>
          </cell>
          <cell r="F192" t="str">
            <v>4 - Assistência Odontológica</v>
          </cell>
          <cell r="G192" t="str">
            <v>2232-08</v>
          </cell>
          <cell r="H192" t="str">
            <v>09/2023</v>
          </cell>
          <cell r="I192">
            <v>0</v>
          </cell>
          <cell r="J192">
            <v>333.8528</v>
          </cell>
          <cell r="L192">
            <v>0</v>
          </cell>
          <cell r="M192">
            <v>0</v>
          </cell>
          <cell r="O192">
            <v>2.09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 - CG Nº 001/2013</v>
          </cell>
          <cell r="E193" t="str">
            <v>LUCAS RIBEIRO ALMEIDA</v>
          </cell>
          <cell r="F193" t="str">
            <v>1 - Médico</v>
          </cell>
          <cell r="G193" t="str">
            <v>2251-25</v>
          </cell>
          <cell r="H193" t="str">
            <v>09/2023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2.09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 - CG Nº 001/2013</v>
          </cell>
          <cell r="E194" t="str">
            <v>LUCELMA SILVA DE ASSIS</v>
          </cell>
          <cell r="F194" t="str">
            <v>2 - Outros Profissionais da Saúde</v>
          </cell>
          <cell r="G194" t="str">
            <v>3222-05</v>
          </cell>
          <cell r="H194" t="str">
            <v>09/2023</v>
          </cell>
          <cell r="I194">
            <v>0</v>
          </cell>
          <cell r="J194">
            <v>255.41679999999999</v>
          </cell>
          <cell r="L194">
            <v>225.6</v>
          </cell>
          <cell r="M194">
            <v>26.6</v>
          </cell>
          <cell r="O194">
            <v>2.09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 - CG Nº 001/2013</v>
          </cell>
          <cell r="E195" t="str">
            <v>LUCIAN DE SOUSA</v>
          </cell>
          <cell r="F195" t="str">
            <v>3 - Administrativo</v>
          </cell>
          <cell r="G195" t="str">
            <v>4110-10</v>
          </cell>
          <cell r="H195" t="str">
            <v>09/2023</v>
          </cell>
          <cell r="I195">
            <v>0</v>
          </cell>
          <cell r="J195">
            <v>126.6016</v>
          </cell>
          <cell r="L195">
            <v>236.88</v>
          </cell>
          <cell r="M195">
            <v>26.4</v>
          </cell>
          <cell r="O195">
            <v>2.09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 - CG Nº 001/2013</v>
          </cell>
          <cell r="E196" t="str">
            <v>LUCIANA ALVES MACHADO</v>
          </cell>
          <cell r="F196" t="str">
            <v>2 - Outros Profissionais da Saúde</v>
          </cell>
          <cell r="G196" t="str">
            <v>5152-05</v>
          </cell>
          <cell r="H196" t="str">
            <v>09/2023</v>
          </cell>
          <cell r="I196">
            <v>0</v>
          </cell>
          <cell r="J196">
            <v>161.01599999999999</v>
          </cell>
          <cell r="L196">
            <v>248.16</v>
          </cell>
          <cell r="M196">
            <v>26.92</v>
          </cell>
          <cell r="O196">
            <v>2.09</v>
          </cell>
          <cell r="R196">
            <v>150</v>
          </cell>
          <cell r="S196">
            <v>54</v>
          </cell>
          <cell r="U196">
            <v>0</v>
          </cell>
        </row>
        <row r="197">
          <cell r="C197" t="str">
            <v>UPAE PETROLINA - CG Nº 001/2013</v>
          </cell>
          <cell r="E197" t="str">
            <v>LUCIANA DE QUEIROZ SANTOS SA</v>
          </cell>
          <cell r="F197" t="str">
            <v>2 - Outros Profissionais da Saúde</v>
          </cell>
          <cell r="G197" t="str">
            <v>2516-05</v>
          </cell>
          <cell r="H197" t="str">
            <v>09/2023</v>
          </cell>
          <cell r="I197">
            <v>0</v>
          </cell>
          <cell r="J197">
            <v>223.29040000000001</v>
          </cell>
          <cell r="L197">
            <v>214.32</v>
          </cell>
          <cell r="M197">
            <v>43.87</v>
          </cell>
          <cell r="O197">
            <v>2.09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 - CG Nº 001/2013</v>
          </cell>
          <cell r="E198" t="str">
            <v>LUCIANA FARIAS MONTEIRO LIMA</v>
          </cell>
          <cell r="F198" t="str">
            <v>2 - Outros Profissionais da Saúde</v>
          </cell>
          <cell r="G198" t="str">
            <v>3222-05</v>
          </cell>
          <cell r="H198" t="str">
            <v>09/2023</v>
          </cell>
          <cell r="I198">
            <v>0</v>
          </cell>
          <cell r="J198">
            <v>132.02959999999999</v>
          </cell>
          <cell r="L198">
            <v>225.6</v>
          </cell>
          <cell r="M198">
            <v>26.6</v>
          </cell>
          <cell r="O198">
            <v>2.09</v>
          </cell>
          <cell r="R198">
            <v>630</v>
          </cell>
          <cell r="S198">
            <v>77.83</v>
          </cell>
          <cell r="U198">
            <v>0</v>
          </cell>
        </row>
        <row r="199">
          <cell r="C199" t="str">
            <v>UPAE PETROLINA - CG Nº 001/2013</v>
          </cell>
          <cell r="E199" t="str">
            <v>LUCIENE ALVES AMORIM</v>
          </cell>
          <cell r="F199" t="str">
            <v>3 - Administrativo</v>
          </cell>
          <cell r="G199" t="str">
            <v>5134-30</v>
          </cell>
          <cell r="H199" t="str">
            <v>09/2023</v>
          </cell>
          <cell r="I199">
            <v>0</v>
          </cell>
          <cell r="J199">
            <v>187.82560000000001</v>
          </cell>
          <cell r="L199">
            <v>225.6</v>
          </cell>
          <cell r="M199">
            <v>26.4</v>
          </cell>
          <cell r="O199">
            <v>2.09</v>
          </cell>
          <cell r="R199">
            <v>150</v>
          </cell>
          <cell r="S199">
            <v>2.64</v>
          </cell>
          <cell r="U199">
            <v>0</v>
          </cell>
        </row>
        <row r="200">
          <cell r="C200" t="str">
            <v>UPAE PETROLINA - CG Nº 001/2013</v>
          </cell>
          <cell r="E200" t="str">
            <v>LUCIMARA DOS SANTOS SOARES</v>
          </cell>
          <cell r="F200" t="str">
            <v>2 - Outros Profissionais da Saúde</v>
          </cell>
          <cell r="G200" t="str">
            <v>3222-05</v>
          </cell>
          <cell r="H200" t="str">
            <v>09/2023</v>
          </cell>
          <cell r="I200">
            <v>0</v>
          </cell>
          <cell r="J200">
            <v>160.7784</v>
          </cell>
          <cell r="L200">
            <v>248.16</v>
          </cell>
          <cell r="M200">
            <v>26.6</v>
          </cell>
          <cell r="O200">
            <v>2.09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 - CG Nº 001/2013</v>
          </cell>
          <cell r="E201" t="str">
            <v>LUIS ANTONIO DE FARIAS FILHO</v>
          </cell>
          <cell r="F201" t="str">
            <v>3 - Administrativo</v>
          </cell>
          <cell r="G201" t="str">
            <v>4110-10</v>
          </cell>
          <cell r="H201" t="str">
            <v>09/2023</v>
          </cell>
          <cell r="I201">
            <v>0</v>
          </cell>
          <cell r="J201">
            <v>190.24639999999999</v>
          </cell>
          <cell r="L201">
            <v>248.16</v>
          </cell>
          <cell r="M201">
            <v>43.59</v>
          </cell>
          <cell r="O201">
            <v>2.09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UPAE PETROLINA - CG Nº 001/2013</v>
          </cell>
          <cell r="E202" t="str">
            <v>LUZIA MARIA DOS SANTOS</v>
          </cell>
          <cell r="F202" t="str">
            <v>2 - Outros Profissionais da Saúde</v>
          </cell>
          <cell r="G202" t="str">
            <v>3222-05</v>
          </cell>
          <cell r="H202" t="str">
            <v>09/2023</v>
          </cell>
          <cell r="I202">
            <v>0</v>
          </cell>
          <cell r="J202">
            <v>151.59039999999999</v>
          </cell>
          <cell r="L202">
            <v>236.88</v>
          </cell>
          <cell r="M202">
            <v>26.6</v>
          </cell>
          <cell r="O202">
            <v>2.09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 - CG Nº 001/2013</v>
          </cell>
          <cell r="E203" t="str">
            <v>LYEGO DA SILVA BRITO</v>
          </cell>
          <cell r="F203" t="str">
            <v>3 - Administrativo</v>
          </cell>
          <cell r="G203" t="str">
            <v>4110-10</v>
          </cell>
          <cell r="H203" t="str">
            <v>09/2023</v>
          </cell>
          <cell r="I203">
            <v>0</v>
          </cell>
          <cell r="J203">
            <v>127.2384</v>
          </cell>
          <cell r="L203">
            <v>225.6</v>
          </cell>
          <cell r="M203">
            <v>26.4</v>
          </cell>
          <cell r="O203">
            <v>2.09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UPAE PETROLINA - CG Nº 001/2013</v>
          </cell>
          <cell r="E204" t="str">
            <v>MAIARA SANTOS SOARES</v>
          </cell>
          <cell r="F204" t="str">
            <v>2 - Outros Profissionais da Saúde</v>
          </cell>
          <cell r="G204" t="str">
            <v>3222-05</v>
          </cell>
          <cell r="H204" t="str">
            <v>09/2023</v>
          </cell>
          <cell r="I204">
            <v>0</v>
          </cell>
          <cell r="J204">
            <v>171.94640000000001</v>
          </cell>
          <cell r="L204">
            <v>236.88</v>
          </cell>
          <cell r="M204">
            <v>26.6</v>
          </cell>
          <cell r="O204">
            <v>2.09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UPAE PETROLINA - CG Nº 001/2013</v>
          </cell>
          <cell r="E205" t="str">
            <v>MAILTON PINHEIRO DA SILVA</v>
          </cell>
          <cell r="F205" t="str">
            <v>3 - Administrativo</v>
          </cell>
          <cell r="G205" t="str">
            <v>5174-10</v>
          </cell>
          <cell r="H205" t="str">
            <v>09/2023</v>
          </cell>
          <cell r="I205">
            <v>0</v>
          </cell>
          <cell r="J205">
            <v>137.28</v>
          </cell>
          <cell r="L205">
            <v>225.6</v>
          </cell>
          <cell r="M205">
            <v>26.4</v>
          </cell>
          <cell r="O205">
            <v>2.09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 - CG Nº 001/2013</v>
          </cell>
          <cell r="E206" t="str">
            <v>MAISA DOS SANTOS SILVA</v>
          </cell>
          <cell r="F206" t="str">
            <v>3 - Administrativo</v>
          </cell>
          <cell r="G206" t="str">
            <v>5163-45</v>
          </cell>
          <cell r="H206" t="str">
            <v>09/2023</v>
          </cell>
          <cell r="I206">
            <v>0</v>
          </cell>
          <cell r="J206">
            <v>129.68719999999999</v>
          </cell>
          <cell r="L206">
            <v>0</v>
          </cell>
          <cell r="M206">
            <v>0</v>
          </cell>
          <cell r="O206">
            <v>2.09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 - CG Nº 001/2013</v>
          </cell>
          <cell r="E207" t="str">
            <v>MARCELAINNE DE SOUZA PINHEIRO BARBOSA</v>
          </cell>
          <cell r="F207" t="str">
            <v>2 - Outros Profissionais da Saúde</v>
          </cell>
          <cell r="G207" t="str">
            <v>3222-05</v>
          </cell>
          <cell r="H207" t="str">
            <v>09/2023</v>
          </cell>
          <cell r="I207">
            <v>0</v>
          </cell>
          <cell r="J207">
            <v>158.25200000000001</v>
          </cell>
          <cell r="L207">
            <v>248.16</v>
          </cell>
          <cell r="M207">
            <v>26.6</v>
          </cell>
          <cell r="O207">
            <v>2.09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 - CG Nº 001/2013</v>
          </cell>
          <cell r="E208" t="str">
            <v>MARCELO DE SOUSA SANTANA</v>
          </cell>
          <cell r="F208" t="str">
            <v>2 - Outros Profissionais da Saúde</v>
          </cell>
          <cell r="G208" t="str">
            <v>3222-05</v>
          </cell>
          <cell r="H208" t="str">
            <v>09/2023</v>
          </cell>
          <cell r="I208">
            <v>0</v>
          </cell>
          <cell r="J208">
            <v>197.452</v>
          </cell>
          <cell r="L208">
            <v>248.16</v>
          </cell>
          <cell r="M208">
            <v>26.6</v>
          </cell>
          <cell r="O208">
            <v>2.09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 - CG Nº 001/2013</v>
          </cell>
          <cell r="E209" t="str">
            <v>MARCELO FERREIRA MARIANO</v>
          </cell>
          <cell r="F209" t="str">
            <v>3 - Administrativo</v>
          </cell>
          <cell r="G209" t="str">
            <v>9511-05</v>
          </cell>
          <cell r="H209" t="str">
            <v>09/2023</v>
          </cell>
          <cell r="I209">
            <v>0</v>
          </cell>
          <cell r="J209">
            <v>161.40719999999999</v>
          </cell>
          <cell r="L209">
            <v>248.16</v>
          </cell>
          <cell r="M209">
            <v>30.83</v>
          </cell>
          <cell r="O209">
            <v>2.09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 - CG Nº 001/2013</v>
          </cell>
          <cell r="E210" t="str">
            <v>MARCIA DE JESUS SOUZA</v>
          </cell>
          <cell r="F210" t="str">
            <v>2 - Outros Profissionais da Saúde</v>
          </cell>
          <cell r="G210" t="str">
            <v>3222-05</v>
          </cell>
          <cell r="H210" t="str">
            <v>09/2023</v>
          </cell>
          <cell r="I210">
            <v>0</v>
          </cell>
          <cell r="J210">
            <v>129.49760000000001</v>
          </cell>
          <cell r="L210">
            <v>0</v>
          </cell>
          <cell r="M210">
            <v>0</v>
          </cell>
          <cell r="O210">
            <v>2.09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 - CG Nº 001/2013</v>
          </cell>
          <cell r="E211" t="str">
            <v>MARCIA FLAVIA PINTO</v>
          </cell>
          <cell r="F211" t="str">
            <v>1 - Médico</v>
          </cell>
          <cell r="G211" t="str">
            <v>2251-85</v>
          </cell>
          <cell r="H211" t="str">
            <v>09/2023</v>
          </cell>
          <cell r="I211">
            <v>0</v>
          </cell>
          <cell r="J211">
            <v>170.40880000000001</v>
          </cell>
          <cell r="L211">
            <v>0</v>
          </cell>
          <cell r="M211">
            <v>0</v>
          </cell>
          <cell r="O211">
            <v>2.09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 - CG Nº 001/2013</v>
          </cell>
          <cell r="E212" t="str">
            <v>MARCILIO INGSON RIBEIRO QUEIROZ</v>
          </cell>
          <cell r="F212" t="str">
            <v>3 - Administrativo</v>
          </cell>
          <cell r="G212" t="str">
            <v>3131-15</v>
          </cell>
          <cell r="H212" t="str">
            <v>09/2023</v>
          </cell>
          <cell r="I212">
            <v>0</v>
          </cell>
          <cell r="J212">
            <v>159.32</v>
          </cell>
          <cell r="L212">
            <v>225.6</v>
          </cell>
          <cell r="M212">
            <v>36.21</v>
          </cell>
          <cell r="O212">
            <v>2.1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 - CG Nº 001/2013</v>
          </cell>
          <cell r="E213" t="str">
            <v>MARCOS ANDRE DE OLIVEIRA LINO</v>
          </cell>
          <cell r="F213" t="str">
            <v>3 - Administrativo</v>
          </cell>
          <cell r="G213" t="str">
            <v>4110-10</v>
          </cell>
          <cell r="H213" t="str">
            <v>09/2023</v>
          </cell>
          <cell r="I213">
            <v>0</v>
          </cell>
          <cell r="J213">
            <v>183.93680000000001</v>
          </cell>
          <cell r="L213">
            <v>225.6</v>
          </cell>
          <cell r="M213">
            <v>32.03</v>
          </cell>
          <cell r="O213">
            <v>2.09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 - CG Nº 001/2013</v>
          </cell>
          <cell r="E214" t="str">
            <v>MARCOS VIEIRA ALVES JUNIOR</v>
          </cell>
          <cell r="F214" t="str">
            <v>2 - Outros Profissionais da Saúde</v>
          </cell>
          <cell r="G214" t="str">
            <v>2235-05</v>
          </cell>
          <cell r="H214" t="str">
            <v>09/2023</v>
          </cell>
          <cell r="I214">
            <v>0</v>
          </cell>
          <cell r="J214">
            <v>305.02719999999999</v>
          </cell>
          <cell r="L214">
            <v>214.32</v>
          </cell>
          <cell r="M214">
            <v>3.33</v>
          </cell>
          <cell r="O214">
            <v>2.09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 - CG Nº 001/2013</v>
          </cell>
          <cell r="E215" t="str">
            <v>MARCOS VINICIUS FRAGA ARAUJO</v>
          </cell>
          <cell r="F215" t="str">
            <v>1 - Médico</v>
          </cell>
          <cell r="G215" t="str">
            <v>2251-25</v>
          </cell>
          <cell r="H215" t="str">
            <v>09/2023</v>
          </cell>
          <cell r="I215">
            <v>0</v>
          </cell>
          <cell r="J215">
            <v>929.6848</v>
          </cell>
          <cell r="L215">
            <v>0</v>
          </cell>
          <cell r="M215">
            <v>0</v>
          </cell>
          <cell r="O215">
            <v>2.09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 - CG Nº 001/2013</v>
          </cell>
          <cell r="E216" t="str">
            <v>MARCUS VINICIUS DE MORAIS PARENTE ANDRADE</v>
          </cell>
          <cell r="F216" t="str">
            <v>3 - Administrativo</v>
          </cell>
          <cell r="G216" t="str">
            <v>4141-05</v>
          </cell>
          <cell r="H216" t="str">
            <v>09/2023</v>
          </cell>
          <cell r="I216">
            <v>0</v>
          </cell>
          <cell r="J216">
            <v>127.9504</v>
          </cell>
          <cell r="L216">
            <v>248.16</v>
          </cell>
          <cell r="M216">
            <v>32.03</v>
          </cell>
          <cell r="O216">
            <v>2.09</v>
          </cell>
          <cell r="R216">
            <v>210</v>
          </cell>
          <cell r="S216">
            <v>96.09</v>
          </cell>
          <cell r="U216">
            <v>0</v>
          </cell>
        </row>
        <row r="217">
          <cell r="C217" t="str">
            <v>UPAE PETROLINA - CG Nº 001/2013</v>
          </cell>
          <cell r="E217" t="str">
            <v>MARIA ALICE LIBORIO CASTRO</v>
          </cell>
          <cell r="F217" t="str">
            <v>2 - Outros Profissionais da Saúde</v>
          </cell>
          <cell r="G217" t="str">
            <v>3222-05</v>
          </cell>
          <cell r="H217" t="str">
            <v>09/2023</v>
          </cell>
          <cell r="I217">
            <v>0</v>
          </cell>
          <cell r="J217">
            <v>117.4776</v>
          </cell>
          <cell r="L217">
            <v>0</v>
          </cell>
          <cell r="M217">
            <v>0</v>
          </cell>
          <cell r="O217">
            <v>2.09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 - CG Nº 001/2013</v>
          </cell>
          <cell r="E218" t="str">
            <v>MARIA APARECIDA DE JESUS PEREIRA</v>
          </cell>
          <cell r="F218" t="str">
            <v>3 - Administrativo</v>
          </cell>
          <cell r="G218" t="str">
            <v>4110-10</v>
          </cell>
          <cell r="H218" t="str">
            <v>09/2023</v>
          </cell>
          <cell r="I218">
            <v>0</v>
          </cell>
          <cell r="J218">
            <v>12.672000000000001</v>
          </cell>
          <cell r="L218">
            <v>0</v>
          </cell>
          <cell r="M218">
            <v>0</v>
          </cell>
          <cell r="O218">
            <v>2.09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 - CG Nº 001/2013</v>
          </cell>
          <cell r="E219" t="str">
            <v>MARIA DA SILVA</v>
          </cell>
          <cell r="F219" t="str">
            <v>2 - Outros Profissionais da Saúde</v>
          </cell>
          <cell r="G219" t="str">
            <v>3222-05</v>
          </cell>
          <cell r="H219" t="str">
            <v>09/2023</v>
          </cell>
          <cell r="I219">
            <v>0</v>
          </cell>
          <cell r="J219">
            <v>122.5056</v>
          </cell>
          <cell r="L219">
            <v>124.08</v>
          </cell>
          <cell r="M219">
            <v>26.6</v>
          </cell>
          <cell r="O219">
            <v>2.09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 - CG Nº 001/2013</v>
          </cell>
          <cell r="E220" t="str">
            <v>MARIA DANIELA NASCIMENTO BARBOSA</v>
          </cell>
          <cell r="F220" t="str">
            <v>2 - Outros Profissionais da Saúde</v>
          </cell>
          <cell r="G220" t="str">
            <v>3222-05</v>
          </cell>
          <cell r="H220" t="str">
            <v>09/2023</v>
          </cell>
          <cell r="I220">
            <v>0</v>
          </cell>
          <cell r="J220">
            <v>130.69839999999999</v>
          </cell>
          <cell r="L220">
            <v>203.04</v>
          </cell>
          <cell r="M220">
            <v>26.6</v>
          </cell>
          <cell r="O220">
            <v>2.09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 - CG Nº 001/2013</v>
          </cell>
          <cell r="E221" t="str">
            <v>MARIA DANIELA SILVA DE CALDAS</v>
          </cell>
          <cell r="F221" t="str">
            <v>3 - Administrativo</v>
          </cell>
          <cell r="G221" t="str">
            <v>4110-10</v>
          </cell>
          <cell r="H221" t="str">
            <v>09/2023</v>
          </cell>
          <cell r="I221">
            <v>0</v>
          </cell>
          <cell r="J221">
            <v>124.416</v>
          </cell>
          <cell r="L221">
            <v>157.91999999999999</v>
          </cell>
          <cell r="M221">
            <v>26.4</v>
          </cell>
          <cell r="O221">
            <v>2.09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 - CG Nº 001/2013</v>
          </cell>
          <cell r="E222" t="str">
            <v>MARIA DAS DORES DE SOUZA</v>
          </cell>
          <cell r="F222" t="str">
            <v>2 - Outros Profissionais da Saúde</v>
          </cell>
          <cell r="G222" t="str">
            <v>3241-15</v>
          </cell>
          <cell r="H222" t="str">
            <v>09/2023</v>
          </cell>
          <cell r="I222">
            <v>0</v>
          </cell>
          <cell r="J222">
            <v>311.2056</v>
          </cell>
          <cell r="L222">
            <v>33.840000000000003</v>
          </cell>
          <cell r="M222">
            <v>4.07</v>
          </cell>
          <cell r="O222">
            <v>2.09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 - CG Nº 001/2013</v>
          </cell>
          <cell r="E223" t="str">
            <v>MARIA DAS GRACAS RIBEIRO</v>
          </cell>
          <cell r="F223" t="str">
            <v>2 - Outros Profissionais da Saúde</v>
          </cell>
          <cell r="G223" t="str">
            <v>3222-05</v>
          </cell>
          <cell r="H223" t="str">
            <v>09/2023</v>
          </cell>
          <cell r="I223">
            <v>0</v>
          </cell>
          <cell r="J223">
            <v>127.172</v>
          </cell>
          <cell r="L223">
            <v>225.6</v>
          </cell>
          <cell r="M223">
            <v>26.6</v>
          </cell>
          <cell r="O223">
            <v>2.09</v>
          </cell>
          <cell r="R223">
            <v>420</v>
          </cell>
          <cell r="S223">
            <v>54</v>
          </cell>
          <cell r="U223">
            <v>0</v>
          </cell>
        </row>
        <row r="224">
          <cell r="C224" t="str">
            <v>UPAE PETROLINA - CG Nº 001/2013</v>
          </cell>
          <cell r="E224" t="str">
            <v>MARIA DE LOURDES DE SOUZA RODRIGUES</v>
          </cell>
          <cell r="F224" t="str">
            <v>2 - Outros Profissionais da Saúde</v>
          </cell>
          <cell r="G224" t="str">
            <v>5211-30</v>
          </cell>
          <cell r="H224" t="str">
            <v>09/2023</v>
          </cell>
          <cell r="I224">
            <v>0</v>
          </cell>
          <cell r="J224">
            <v>139.75120000000001</v>
          </cell>
          <cell r="L224">
            <v>169.2</v>
          </cell>
          <cell r="M224">
            <v>26.4</v>
          </cell>
          <cell r="O224">
            <v>2.09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 - CG Nº 001/2013</v>
          </cell>
          <cell r="E225" t="str">
            <v>MARIA DE NAZARE DO CARMO DA CUNHA</v>
          </cell>
          <cell r="F225" t="str">
            <v>2 - Outros Profissionais da Saúde</v>
          </cell>
          <cell r="G225" t="str">
            <v>2516-05</v>
          </cell>
          <cell r="H225" t="str">
            <v>09/2023</v>
          </cell>
          <cell r="I225">
            <v>0</v>
          </cell>
          <cell r="J225">
            <v>291.02800000000002</v>
          </cell>
          <cell r="L225">
            <v>135.36000000000001</v>
          </cell>
          <cell r="M225">
            <v>43.87</v>
          </cell>
          <cell r="O225">
            <v>2.09</v>
          </cell>
          <cell r="R225">
            <v>0</v>
          </cell>
          <cell r="S225">
            <v>0</v>
          </cell>
          <cell r="U225">
            <v>0</v>
          </cell>
          <cell r="X225" t="str">
            <v>AUXILIO CRECHE</v>
          </cell>
        </row>
        <row r="226">
          <cell r="C226" t="str">
            <v>UPAE PETROLINA - CG Nº 001/2013</v>
          </cell>
          <cell r="E226" t="str">
            <v>MARIA DO SOCORRO TENORIO DE BRITO</v>
          </cell>
          <cell r="F226" t="str">
            <v>3 - Administrativo</v>
          </cell>
          <cell r="G226" t="str">
            <v>5163-45</v>
          </cell>
          <cell r="H226" t="str">
            <v>09/2023</v>
          </cell>
          <cell r="I226">
            <v>0</v>
          </cell>
          <cell r="J226">
            <v>126.72</v>
          </cell>
          <cell r="L226">
            <v>214.32</v>
          </cell>
          <cell r="M226">
            <v>26.4</v>
          </cell>
          <cell r="O226">
            <v>2.09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UPAE PETROLINA - CG Nº 001/2013</v>
          </cell>
          <cell r="E227" t="str">
            <v>MARIA EDJANE DE OLIVEIRA MELO</v>
          </cell>
          <cell r="F227" t="str">
            <v>2 - Outros Profissionais da Saúde</v>
          </cell>
          <cell r="G227" t="str">
            <v>3222-05</v>
          </cell>
          <cell r="H227" t="str">
            <v>09/2023</v>
          </cell>
          <cell r="I227">
            <v>0</v>
          </cell>
          <cell r="J227">
            <v>143.47999999999999</v>
          </cell>
          <cell r="L227">
            <v>157.91999999999999</v>
          </cell>
          <cell r="M227">
            <v>26.6</v>
          </cell>
          <cell r="O227">
            <v>2.09</v>
          </cell>
          <cell r="R227">
            <v>0</v>
          </cell>
          <cell r="S227">
            <v>0</v>
          </cell>
          <cell r="U227">
            <v>69.41</v>
          </cell>
        </row>
        <row r="228">
          <cell r="C228" t="str">
            <v>UPAE PETROLINA - CG Nº 001/2013</v>
          </cell>
          <cell r="E228" t="str">
            <v>MARIA EDUARDA FERREIRA GOMES</v>
          </cell>
          <cell r="F228" t="str">
            <v>2 - Outros Profissionais da Saúde</v>
          </cell>
          <cell r="G228" t="str">
            <v>3222-05</v>
          </cell>
          <cell r="H228" t="str">
            <v>09/2023</v>
          </cell>
          <cell r="I228">
            <v>0</v>
          </cell>
          <cell r="J228">
            <v>129.0008</v>
          </cell>
          <cell r="L228">
            <v>169.2</v>
          </cell>
          <cell r="M228">
            <v>26.6</v>
          </cell>
          <cell r="O228">
            <v>2.09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UPAE PETROLINA - CG Nº 001/2013</v>
          </cell>
          <cell r="E229" t="str">
            <v>MARIA EUZETE DA SILVA GRANJA</v>
          </cell>
          <cell r="F229" t="str">
            <v>2 - Outros Profissionais da Saúde</v>
          </cell>
          <cell r="G229" t="str">
            <v>3222-05</v>
          </cell>
          <cell r="H229" t="str">
            <v>09/2023</v>
          </cell>
          <cell r="I229">
            <v>0</v>
          </cell>
          <cell r="J229">
            <v>154.29519999999999</v>
          </cell>
          <cell r="L229">
            <v>180.48</v>
          </cell>
          <cell r="M229">
            <v>26.6</v>
          </cell>
          <cell r="O229">
            <v>2.09</v>
          </cell>
          <cell r="R229">
            <v>150</v>
          </cell>
          <cell r="S229">
            <v>79.8</v>
          </cell>
          <cell r="U229">
            <v>0</v>
          </cell>
        </row>
        <row r="230">
          <cell r="C230" t="str">
            <v>UPAE PETROLINA - CG Nº 001/2013</v>
          </cell>
          <cell r="E230" t="str">
            <v>MARIA HELENA ROSENO DE SIQUEIRA MELO</v>
          </cell>
          <cell r="F230" t="str">
            <v>2 - Outros Profissionais da Saúde</v>
          </cell>
          <cell r="G230" t="str">
            <v>3222-05</v>
          </cell>
          <cell r="H230" t="str">
            <v>09/2023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2.09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 - CG Nº 001/2013</v>
          </cell>
          <cell r="E231" t="str">
            <v>MARIA NATALIA PEREIRA SIQUEIRA</v>
          </cell>
          <cell r="F231" t="str">
            <v>3 - Administrativo</v>
          </cell>
          <cell r="G231" t="str">
            <v>4110-10</v>
          </cell>
          <cell r="H231" t="str">
            <v>09/2023</v>
          </cell>
          <cell r="I231">
            <v>0</v>
          </cell>
          <cell r="J231">
            <v>124.5256</v>
          </cell>
          <cell r="L231">
            <v>169.2</v>
          </cell>
          <cell r="M231">
            <v>26.4</v>
          </cell>
          <cell r="O231">
            <v>2.09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 - CG Nº 001/2013</v>
          </cell>
          <cell r="E232" t="str">
            <v>MARIA NILZA OLIVEIRA DA SILVA</v>
          </cell>
          <cell r="F232" t="str">
            <v>2 - Outros Profissionais da Saúde</v>
          </cell>
          <cell r="G232" t="str">
            <v>5152-05</v>
          </cell>
          <cell r="H232" t="str">
            <v>09/2023</v>
          </cell>
          <cell r="I232">
            <v>0</v>
          </cell>
          <cell r="J232">
            <v>157.2824</v>
          </cell>
          <cell r="L232">
            <v>169.2</v>
          </cell>
          <cell r="M232">
            <v>26.92</v>
          </cell>
          <cell r="O232">
            <v>2.09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UPAE PETROLINA - CG Nº 001/2013</v>
          </cell>
          <cell r="E233" t="str">
            <v>MARIA RAIMUNDA VIANA DE SOUZA RAIMUNDO</v>
          </cell>
          <cell r="F233" t="str">
            <v>2 - Outros Profissionais da Saúde</v>
          </cell>
          <cell r="G233" t="str">
            <v>3222-05</v>
          </cell>
          <cell r="H233" t="str">
            <v>09/2023</v>
          </cell>
          <cell r="I233">
            <v>0</v>
          </cell>
          <cell r="J233">
            <v>132.84</v>
          </cell>
          <cell r="L233">
            <v>0</v>
          </cell>
          <cell r="M233">
            <v>0</v>
          </cell>
          <cell r="O233">
            <v>2.09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UPAE PETROLINA - CG Nº 001/2013</v>
          </cell>
          <cell r="E234" t="str">
            <v>MARIA ZILMA AMORIM COELHO SOUSA</v>
          </cell>
          <cell r="F234" t="str">
            <v>2 - Outros Profissionais da Saúde</v>
          </cell>
          <cell r="G234" t="str">
            <v>5152-05</v>
          </cell>
          <cell r="H234" t="str">
            <v>09/2023</v>
          </cell>
          <cell r="I234">
            <v>0</v>
          </cell>
          <cell r="J234">
            <v>134.5128</v>
          </cell>
          <cell r="L234">
            <v>90.24</v>
          </cell>
          <cell r="M234">
            <v>26.92</v>
          </cell>
          <cell r="O234">
            <v>2.09</v>
          </cell>
          <cell r="R234">
            <v>210</v>
          </cell>
          <cell r="S234">
            <v>0</v>
          </cell>
          <cell r="U234">
            <v>0</v>
          </cell>
        </row>
        <row r="235">
          <cell r="C235" t="str">
            <v>UPAE PETROLINA - CG Nº 001/2013</v>
          </cell>
          <cell r="E235" t="str">
            <v>MARIANA LOPES DA CUNHA</v>
          </cell>
          <cell r="F235" t="str">
            <v>4 - Assistência Odontológica</v>
          </cell>
          <cell r="G235" t="str">
            <v>2232-08</v>
          </cell>
          <cell r="H235" t="str">
            <v>09/2023</v>
          </cell>
          <cell r="I235">
            <v>0</v>
          </cell>
          <cell r="J235">
            <v>335.67439999999999</v>
          </cell>
          <cell r="L235">
            <v>67.680000000000007</v>
          </cell>
          <cell r="M235">
            <v>38.700000000000003</v>
          </cell>
          <cell r="O235">
            <v>2.09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 - CG Nº 001/2013</v>
          </cell>
          <cell r="E236" t="str">
            <v>MARIANA PEREIRA COELHO</v>
          </cell>
          <cell r="F236" t="str">
            <v>2 - Outros Profissionais da Saúde</v>
          </cell>
          <cell r="G236" t="str">
            <v>2235-05</v>
          </cell>
          <cell r="H236" t="str">
            <v>09/2023</v>
          </cell>
          <cell r="I236">
            <v>0</v>
          </cell>
          <cell r="J236">
            <v>293.15359999999998</v>
          </cell>
          <cell r="L236">
            <v>191.76</v>
          </cell>
          <cell r="M236">
            <v>3.05</v>
          </cell>
          <cell r="O236">
            <v>2.09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UPAE PETROLINA - CG Nº 001/2013</v>
          </cell>
          <cell r="E237" t="str">
            <v>MARIANNI ROBERTA DE OLIVEIRA FONSECA MORAIS</v>
          </cell>
          <cell r="F237" t="str">
            <v>2 - Outros Profissionais da Saúde</v>
          </cell>
          <cell r="G237" t="str">
            <v>2235-05</v>
          </cell>
          <cell r="H237" t="str">
            <v>09/2023</v>
          </cell>
          <cell r="I237">
            <v>0</v>
          </cell>
          <cell r="J237">
            <v>273.32639999999998</v>
          </cell>
          <cell r="L237">
            <v>169.2</v>
          </cell>
          <cell r="M237">
            <v>2.79</v>
          </cell>
          <cell r="O237">
            <v>2.09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 - CG Nº 001/2013</v>
          </cell>
          <cell r="E238" t="str">
            <v>MARINALVA ALENCAR DOS SANTOS</v>
          </cell>
          <cell r="F238" t="str">
            <v>2 - Outros Profissionais da Saúde</v>
          </cell>
          <cell r="G238" t="str">
            <v>3222-05</v>
          </cell>
          <cell r="H238" t="str">
            <v>09/2023</v>
          </cell>
          <cell r="I238">
            <v>0</v>
          </cell>
          <cell r="J238">
            <v>179.99680000000001</v>
          </cell>
          <cell r="L238">
            <v>157.91999999999999</v>
          </cell>
          <cell r="M238">
            <v>26.6</v>
          </cell>
          <cell r="O238">
            <v>2.09</v>
          </cell>
          <cell r="R238">
            <v>369.6</v>
          </cell>
          <cell r="S238">
            <v>0</v>
          </cell>
          <cell r="U238">
            <v>0</v>
          </cell>
        </row>
        <row r="239">
          <cell r="C239" t="str">
            <v>UPAE PETROLINA - CG Nº 001/2013</v>
          </cell>
          <cell r="E239" t="str">
            <v>MARINEIDE NUNES ROSA</v>
          </cell>
          <cell r="F239" t="str">
            <v>3 - Administrativo</v>
          </cell>
          <cell r="G239" t="str">
            <v>1421-15</v>
          </cell>
          <cell r="H239" t="str">
            <v>09/2023</v>
          </cell>
          <cell r="I239">
            <v>0</v>
          </cell>
          <cell r="J239">
            <v>310.69119999999998</v>
          </cell>
          <cell r="L239">
            <v>214.32</v>
          </cell>
          <cell r="M239">
            <v>73.97</v>
          </cell>
          <cell r="O239">
            <v>2.1</v>
          </cell>
          <cell r="R239">
            <v>210</v>
          </cell>
          <cell r="S239">
            <v>180.4</v>
          </cell>
          <cell r="U239">
            <v>0</v>
          </cell>
        </row>
        <row r="240">
          <cell r="C240" t="str">
            <v>UPAE PETROLINA - CG Nº 001/2013</v>
          </cell>
          <cell r="E240" t="str">
            <v>MATHEUS KOTARSKI AVELINO DE SOUZA</v>
          </cell>
          <cell r="F240" t="str">
            <v>3 - Administrativo</v>
          </cell>
          <cell r="G240" t="str">
            <v>4110-10</v>
          </cell>
          <cell r="H240" t="str">
            <v>09/2023</v>
          </cell>
          <cell r="I240">
            <v>0</v>
          </cell>
          <cell r="J240">
            <v>13.162599999999999</v>
          </cell>
          <cell r="L240">
            <v>0</v>
          </cell>
          <cell r="M240">
            <v>0</v>
          </cell>
          <cell r="O240">
            <v>2.09</v>
          </cell>
          <cell r="R240">
            <v>210</v>
          </cell>
          <cell r="S240">
            <v>0</v>
          </cell>
          <cell r="U240">
            <v>0</v>
          </cell>
        </row>
        <row r="241">
          <cell r="C241" t="str">
            <v>UPAE PETROLINA - CG Nº 001/2013</v>
          </cell>
          <cell r="E241" t="str">
            <v>MATHEUS VILLA RIBEIRO FERNANDES SILVA</v>
          </cell>
          <cell r="F241" t="str">
            <v>1 - Médico</v>
          </cell>
          <cell r="G241" t="str">
            <v>2251-25</v>
          </cell>
          <cell r="H241" t="str">
            <v>09/2023</v>
          </cell>
          <cell r="I241">
            <v>0</v>
          </cell>
          <cell r="J241">
            <v>769.90639999999996</v>
          </cell>
          <cell r="L241">
            <v>0</v>
          </cell>
          <cell r="M241">
            <v>0</v>
          </cell>
          <cell r="O241">
            <v>2.09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 - CG Nº 001/2013</v>
          </cell>
          <cell r="E242" t="str">
            <v>MAURICIO NASCIMENTO DE OLIVEIRA</v>
          </cell>
          <cell r="F242" t="str">
            <v>2 - Outros Profissionais da Saúde</v>
          </cell>
          <cell r="G242" t="str">
            <v>5211-30</v>
          </cell>
          <cell r="H242" t="str">
            <v>09/2023</v>
          </cell>
          <cell r="I242">
            <v>0</v>
          </cell>
          <cell r="J242">
            <v>142.21440000000001</v>
          </cell>
          <cell r="L242">
            <v>180.48</v>
          </cell>
          <cell r="M242">
            <v>26.4</v>
          </cell>
          <cell r="O242">
            <v>2.09</v>
          </cell>
          <cell r="R242">
            <v>210</v>
          </cell>
          <cell r="S242">
            <v>75.599999999999994</v>
          </cell>
          <cell r="U242">
            <v>0</v>
          </cell>
        </row>
        <row r="243">
          <cell r="C243" t="str">
            <v>UPAE PETROLINA - CG Nº 001/2013</v>
          </cell>
          <cell r="E243" t="str">
            <v>MAYARA DAMASCENO DE REZENDE</v>
          </cell>
          <cell r="F243" t="str">
            <v>2 - Outros Profissionais da Saúde</v>
          </cell>
          <cell r="G243" t="str">
            <v>2236-05</v>
          </cell>
          <cell r="H243" t="str">
            <v>09/2023</v>
          </cell>
          <cell r="I243">
            <v>0</v>
          </cell>
          <cell r="J243">
            <v>233.0496</v>
          </cell>
          <cell r="L243">
            <v>0</v>
          </cell>
          <cell r="M243">
            <v>0</v>
          </cell>
          <cell r="O243">
            <v>2.09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 - CG Nº 001/2013</v>
          </cell>
          <cell r="E244" t="str">
            <v>MAYRA SILVA ALVES</v>
          </cell>
          <cell r="F244" t="str">
            <v>3 - Administrativo</v>
          </cell>
          <cell r="G244" t="str">
            <v>4110-10</v>
          </cell>
          <cell r="H244" t="str">
            <v>09/2023</v>
          </cell>
          <cell r="I244">
            <v>0</v>
          </cell>
          <cell r="J244">
            <v>154.28639999999999</v>
          </cell>
          <cell r="L244">
            <v>0</v>
          </cell>
          <cell r="M244">
            <v>0</v>
          </cell>
          <cell r="O244">
            <v>2.09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UPAE PETROLINA - CG Nº 001/2013</v>
          </cell>
          <cell r="E245" t="str">
            <v>MIDIAN RAFAELLA SILVA SANTOS</v>
          </cell>
          <cell r="F245" t="str">
            <v>3 - Administrativo</v>
          </cell>
          <cell r="G245" t="str">
            <v>4110-10</v>
          </cell>
          <cell r="H245" t="str">
            <v>09/2023</v>
          </cell>
          <cell r="I245">
            <v>0</v>
          </cell>
          <cell r="J245">
            <v>142.9632</v>
          </cell>
          <cell r="L245">
            <v>0</v>
          </cell>
          <cell r="M245">
            <v>0</v>
          </cell>
          <cell r="O245">
            <v>2.09</v>
          </cell>
          <cell r="R245">
            <v>240</v>
          </cell>
          <cell r="S245">
            <v>57.6</v>
          </cell>
          <cell r="U245">
            <v>0</v>
          </cell>
        </row>
        <row r="246">
          <cell r="C246" t="str">
            <v>UPAE PETROLINA - CG Nº 001/2013</v>
          </cell>
          <cell r="E246" t="str">
            <v>MILENA DA SILVA ANDRADE</v>
          </cell>
          <cell r="F246" t="str">
            <v>2 - Outros Profissionais da Saúde</v>
          </cell>
          <cell r="G246" t="str">
            <v>5211-30</v>
          </cell>
          <cell r="H246" t="str">
            <v>09/2023</v>
          </cell>
          <cell r="I246">
            <v>0</v>
          </cell>
          <cell r="J246">
            <v>154.136</v>
          </cell>
          <cell r="L246">
            <v>78.959999999999994</v>
          </cell>
          <cell r="M246">
            <v>26.4</v>
          </cell>
          <cell r="O246">
            <v>2.09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 - CG Nº 001/2013</v>
          </cell>
          <cell r="E247" t="str">
            <v>MILENA TEREZA DE MACEDO SILVA</v>
          </cell>
          <cell r="F247" t="str">
            <v>2 - Outros Profissionais da Saúde</v>
          </cell>
          <cell r="G247" t="str">
            <v>2235-05</v>
          </cell>
          <cell r="H247" t="str">
            <v>09/2023</v>
          </cell>
          <cell r="I247">
            <v>0</v>
          </cell>
          <cell r="J247">
            <v>270.08479999999997</v>
          </cell>
          <cell r="L247">
            <v>0</v>
          </cell>
          <cell r="M247">
            <v>0</v>
          </cell>
          <cell r="O247">
            <v>2.09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 - CG Nº 001/2013</v>
          </cell>
          <cell r="E248" t="str">
            <v>MILTON ROGERIO DA SILVA</v>
          </cell>
          <cell r="F248" t="str">
            <v>3 - Administrativo</v>
          </cell>
          <cell r="G248" t="str">
            <v>7823-20</v>
          </cell>
          <cell r="H248" t="str">
            <v>09/2023</v>
          </cell>
          <cell r="I248">
            <v>0</v>
          </cell>
          <cell r="J248">
            <v>182.39279999999999</v>
          </cell>
          <cell r="L248">
            <v>180.48</v>
          </cell>
          <cell r="M248">
            <v>32.340000000000003</v>
          </cell>
          <cell r="O248">
            <v>2.09</v>
          </cell>
          <cell r="R248">
            <v>150</v>
          </cell>
          <cell r="S248">
            <v>57.6</v>
          </cell>
          <cell r="U248">
            <v>0</v>
          </cell>
        </row>
        <row r="249">
          <cell r="C249" t="str">
            <v>UPAE PETROLINA - CG Nº 001/2013</v>
          </cell>
          <cell r="E249" t="str">
            <v>MIRELLE RODRIGUES DA CRUZ</v>
          </cell>
          <cell r="F249" t="str">
            <v>3 - Administrativo</v>
          </cell>
          <cell r="G249" t="str">
            <v>4110-10</v>
          </cell>
          <cell r="H249" t="str">
            <v>09/2023</v>
          </cell>
          <cell r="I249">
            <v>0</v>
          </cell>
          <cell r="J249">
            <v>144.96799999999999</v>
          </cell>
          <cell r="L249">
            <v>0</v>
          </cell>
          <cell r="M249">
            <v>0</v>
          </cell>
          <cell r="O249">
            <v>2.09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 - CG Nº 001/2013</v>
          </cell>
          <cell r="E250" t="str">
            <v>MIRIAN ANTUNES DA SILVA COELHO</v>
          </cell>
          <cell r="F250" t="str">
            <v>3 - Administrativo</v>
          </cell>
          <cell r="G250" t="str">
            <v>4110-10</v>
          </cell>
          <cell r="H250" t="str">
            <v>09/2023</v>
          </cell>
          <cell r="I250">
            <v>0</v>
          </cell>
          <cell r="J250">
            <v>105.6</v>
          </cell>
          <cell r="L250">
            <v>0</v>
          </cell>
          <cell r="M250">
            <v>0</v>
          </cell>
          <cell r="O250">
            <v>2.09</v>
          </cell>
          <cell r="R250">
            <v>420</v>
          </cell>
          <cell r="S250">
            <v>0</v>
          </cell>
          <cell r="U250">
            <v>0</v>
          </cell>
        </row>
        <row r="251">
          <cell r="C251" t="str">
            <v>UPAE PETROLINA - CG Nº 001/2013</v>
          </cell>
          <cell r="E251" t="str">
            <v>MOACIR AGOSTINHO PEREIRA</v>
          </cell>
          <cell r="F251" t="str">
            <v>3 - Administrativo</v>
          </cell>
          <cell r="G251" t="str">
            <v>4110-10</v>
          </cell>
          <cell r="H251" t="str">
            <v>09/2023</v>
          </cell>
          <cell r="I251">
            <v>0</v>
          </cell>
          <cell r="J251">
            <v>128.89760000000001</v>
          </cell>
          <cell r="L251">
            <v>11.28</v>
          </cell>
          <cell r="M251">
            <v>26.4</v>
          </cell>
          <cell r="O251">
            <v>2.09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UPAE PETROLINA - CG Nº 001/2013</v>
          </cell>
          <cell r="E252" t="str">
            <v>MORGANA KARINA DE ARAUJO ALMEIDA</v>
          </cell>
          <cell r="F252" t="str">
            <v>2 - Outros Profissionais da Saúde</v>
          </cell>
          <cell r="G252" t="str">
            <v>2237-10</v>
          </cell>
          <cell r="H252" t="str">
            <v>09/2023</v>
          </cell>
          <cell r="I252">
            <v>0</v>
          </cell>
          <cell r="J252">
            <v>339.6576</v>
          </cell>
          <cell r="L252">
            <v>169.2</v>
          </cell>
          <cell r="M252">
            <v>63.63</v>
          </cell>
          <cell r="O252">
            <v>2.09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UPAE PETROLINA - CG Nº 001/2013</v>
          </cell>
          <cell r="E253" t="str">
            <v>MYCHELA PATRICIA DA SILVA</v>
          </cell>
          <cell r="F253" t="str">
            <v>2 - Outros Profissionais da Saúde</v>
          </cell>
          <cell r="G253" t="str">
            <v>3241-15</v>
          </cell>
          <cell r="H253" t="str">
            <v>09/2023</v>
          </cell>
          <cell r="I253">
            <v>0</v>
          </cell>
          <cell r="J253">
            <v>308.00400000000002</v>
          </cell>
          <cell r="L253">
            <v>22.56</v>
          </cell>
          <cell r="M253">
            <v>2.71</v>
          </cell>
          <cell r="O253">
            <v>2.09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UPAE PETROLINA - CG Nº 001/2013</v>
          </cell>
          <cell r="E254" t="str">
            <v>NADJA DE ARAUJO SOUZA</v>
          </cell>
          <cell r="F254" t="str">
            <v>3 - Administrativo</v>
          </cell>
          <cell r="G254" t="str">
            <v>2526-05</v>
          </cell>
          <cell r="H254" t="str">
            <v>09/2023</v>
          </cell>
          <cell r="I254">
            <v>0</v>
          </cell>
          <cell r="J254">
            <v>250.88319999999999</v>
          </cell>
          <cell r="L254">
            <v>225.6</v>
          </cell>
          <cell r="M254">
            <v>58.97</v>
          </cell>
          <cell r="O254">
            <v>2.1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 - CG Nº 001/2013</v>
          </cell>
          <cell r="E255" t="str">
            <v>NADYA THALITA NOVAES DOS SANTOS</v>
          </cell>
          <cell r="F255" t="str">
            <v>2 - Outros Profissionais da Saúde</v>
          </cell>
          <cell r="G255" t="str">
            <v>2235-05</v>
          </cell>
          <cell r="H255" t="str">
            <v>09/2023</v>
          </cell>
          <cell r="I255">
            <v>0</v>
          </cell>
          <cell r="J255">
            <v>331.63440000000003</v>
          </cell>
          <cell r="L255">
            <v>135.36000000000001</v>
          </cell>
          <cell r="M255">
            <v>3.59</v>
          </cell>
          <cell r="O255">
            <v>2.09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UPAE PETROLINA - CG Nº 001/2013</v>
          </cell>
          <cell r="E256" t="str">
            <v>NATALIA THUANY DE BRITO SOUZA</v>
          </cell>
          <cell r="F256" t="str">
            <v>2 - Outros Profissionais da Saúde</v>
          </cell>
          <cell r="G256" t="str">
            <v>2235-05</v>
          </cell>
          <cell r="H256" t="str">
            <v>09/2023</v>
          </cell>
          <cell r="I256">
            <v>0</v>
          </cell>
          <cell r="K256">
            <v>3214.1</v>
          </cell>
          <cell r="L256">
            <v>0</v>
          </cell>
          <cell r="M256">
            <v>0</v>
          </cell>
          <cell r="O256">
            <v>2.09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 - CG Nº 001/2013</v>
          </cell>
          <cell r="E257" t="str">
            <v>NATHALIA YASMINE ALVES DOS SANTOS</v>
          </cell>
          <cell r="F257" t="str">
            <v>3 - Administrativo</v>
          </cell>
          <cell r="G257" t="str">
            <v>4110-10</v>
          </cell>
          <cell r="H257" t="str">
            <v>09/2023</v>
          </cell>
          <cell r="I257">
            <v>0</v>
          </cell>
          <cell r="J257">
            <v>105.6</v>
          </cell>
          <cell r="L257">
            <v>0</v>
          </cell>
          <cell r="M257">
            <v>0</v>
          </cell>
          <cell r="O257">
            <v>2.09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 - CG Nº 001/2013</v>
          </cell>
          <cell r="E258" t="str">
            <v>NAYARA CINTIA GOMES DA SILVA</v>
          </cell>
          <cell r="F258" t="str">
            <v>2 - Outros Profissionais da Saúde</v>
          </cell>
          <cell r="G258" t="str">
            <v>3222-05</v>
          </cell>
          <cell r="H258" t="str">
            <v>09/2023</v>
          </cell>
          <cell r="I258">
            <v>0</v>
          </cell>
          <cell r="J258">
            <v>133.63200000000001</v>
          </cell>
          <cell r="L258">
            <v>169.2</v>
          </cell>
          <cell r="M258">
            <v>26.6</v>
          </cell>
          <cell r="O258">
            <v>2.09</v>
          </cell>
          <cell r="R258">
            <v>150</v>
          </cell>
          <cell r="S258">
            <v>79.2</v>
          </cell>
          <cell r="U258">
            <v>0</v>
          </cell>
        </row>
        <row r="259">
          <cell r="C259" t="str">
            <v>UPAE PETROLINA - CG Nº 001/2013</v>
          </cell>
          <cell r="E259" t="str">
            <v>NEILIANE MARIA ALENCAR</v>
          </cell>
          <cell r="F259" t="str">
            <v>2 - Outros Profissionais da Saúde</v>
          </cell>
          <cell r="G259" t="str">
            <v>2235-05</v>
          </cell>
          <cell r="H259" t="str">
            <v>09/2023</v>
          </cell>
          <cell r="I259">
            <v>0</v>
          </cell>
          <cell r="J259">
            <v>296.57920000000001</v>
          </cell>
          <cell r="L259">
            <v>0</v>
          </cell>
          <cell r="M259">
            <v>0</v>
          </cell>
          <cell r="O259">
            <v>2.09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 - CG Nº 001/2013</v>
          </cell>
          <cell r="E260" t="str">
            <v>NELSON JEFFERSON DE CARVALHO DIAS</v>
          </cell>
          <cell r="F260" t="str">
            <v>3 - Administrativo</v>
          </cell>
          <cell r="G260" t="str">
            <v>5174-10</v>
          </cell>
          <cell r="H260" t="str">
            <v>09/2023</v>
          </cell>
          <cell r="I260">
            <v>0</v>
          </cell>
          <cell r="J260">
            <v>180.77119999999999</v>
          </cell>
          <cell r="L260">
            <v>214.32</v>
          </cell>
          <cell r="M260">
            <v>26.4</v>
          </cell>
          <cell r="O260">
            <v>2.09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 - CG Nº 001/2013</v>
          </cell>
          <cell r="E261" t="str">
            <v>NORMA ELIZABETH DUARTE CUNHA DE ARAUJO SOUZA</v>
          </cell>
          <cell r="F261" t="str">
            <v>1 - Médico</v>
          </cell>
          <cell r="G261" t="str">
            <v>2251-25</v>
          </cell>
          <cell r="H261" t="str">
            <v>09/2023</v>
          </cell>
          <cell r="I261">
            <v>0</v>
          </cell>
          <cell r="J261">
            <v>1009.8031999999999</v>
          </cell>
          <cell r="L261">
            <v>22.56</v>
          </cell>
          <cell r="M261">
            <v>6.34</v>
          </cell>
          <cell r="O261">
            <v>2.09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 - CG Nº 001/2013</v>
          </cell>
          <cell r="E262" t="str">
            <v>OMAIARA DANTAS GUIMARAES</v>
          </cell>
          <cell r="F262" t="str">
            <v>2 - Outros Profissionais da Saúde</v>
          </cell>
          <cell r="G262" t="str">
            <v>3241-15</v>
          </cell>
          <cell r="H262" t="str">
            <v>09/2023</v>
          </cell>
          <cell r="I262">
            <v>0</v>
          </cell>
          <cell r="J262">
            <v>329.53280000000001</v>
          </cell>
          <cell r="L262">
            <v>78.959999999999994</v>
          </cell>
          <cell r="M262">
            <v>9.49</v>
          </cell>
          <cell r="O262">
            <v>2.09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UPAE PETROLINA - CG Nº 001/2013</v>
          </cell>
          <cell r="E263" t="str">
            <v>OSCAR MARIO HERRERA RIVERA</v>
          </cell>
          <cell r="F263" t="str">
            <v>1 - Médico</v>
          </cell>
          <cell r="G263" t="str">
            <v>2251-25</v>
          </cell>
          <cell r="H263" t="str">
            <v>09/2023</v>
          </cell>
          <cell r="I263">
            <v>0</v>
          </cell>
          <cell r="J263">
            <v>1024.336</v>
          </cell>
          <cell r="L263">
            <v>67.680000000000007</v>
          </cell>
          <cell r="M263">
            <v>15.84</v>
          </cell>
          <cell r="O263">
            <v>2.09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 - CG Nº 001/2013</v>
          </cell>
          <cell r="E264" t="str">
            <v>PALOMA ALVES DE ALMEIDA</v>
          </cell>
          <cell r="F264" t="str">
            <v>2 - Outros Profissionais da Saúde</v>
          </cell>
          <cell r="G264" t="str">
            <v>2235-05</v>
          </cell>
          <cell r="H264" t="str">
            <v>09/2023</v>
          </cell>
          <cell r="I264">
            <v>0</v>
          </cell>
          <cell r="J264">
            <v>427.8888</v>
          </cell>
          <cell r="L264">
            <v>0</v>
          </cell>
          <cell r="M264">
            <v>0</v>
          </cell>
          <cell r="O264">
            <v>2.09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 - CG Nº 001/2013</v>
          </cell>
          <cell r="E265" t="str">
            <v>PALOMA SOARES BATISTA</v>
          </cell>
          <cell r="F265" t="str">
            <v>2 - Outros Profissionais da Saúde</v>
          </cell>
          <cell r="G265" t="str">
            <v>3222-05</v>
          </cell>
          <cell r="H265" t="str">
            <v>09/2023</v>
          </cell>
          <cell r="I265">
            <v>0</v>
          </cell>
          <cell r="J265">
            <v>155.10640000000001</v>
          </cell>
          <cell r="L265">
            <v>157.91999999999999</v>
          </cell>
          <cell r="M265">
            <v>26.6</v>
          </cell>
          <cell r="O265">
            <v>2.09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 - CG Nº 001/2013</v>
          </cell>
          <cell r="E266" t="str">
            <v>PATRICIA FERNANDA DE SOUZA SA</v>
          </cell>
          <cell r="F266" t="str">
            <v>2 - Outros Profissionais da Saúde</v>
          </cell>
          <cell r="G266" t="str">
            <v>3222-05</v>
          </cell>
          <cell r="H266" t="str">
            <v>09/2023</v>
          </cell>
          <cell r="I266">
            <v>0</v>
          </cell>
          <cell r="J266">
            <v>149.1464</v>
          </cell>
          <cell r="L266">
            <v>180.48</v>
          </cell>
          <cell r="M266">
            <v>26.6</v>
          </cell>
          <cell r="O266">
            <v>2.09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 - CG Nº 001/2013</v>
          </cell>
          <cell r="E267" t="str">
            <v>PATRICIA NICOLI PIGATTI COELHO</v>
          </cell>
          <cell r="F267" t="str">
            <v>1 - Médico</v>
          </cell>
          <cell r="G267" t="str">
            <v>2251-25</v>
          </cell>
          <cell r="H267" t="str">
            <v>09/2023</v>
          </cell>
          <cell r="I267">
            <v>0</v>
          </cell>
          <cell r="J267">
            <v>927.19280000000003</v>
          </cell>
          <cell r="L267">
            <v>45.12</v>
          </cell>
          <cell r="M267">
            <v>12.67</v>
          </cell>
          <cell r="O267">
            <v>2.09</v>
          </cell>
          <cell r="R267">
            <v>0</v>
          </cell>
          <cell r="S267">
            <v>0</v>
          </cell>
          <cell r="U267">
            <v>0</v>
          </cell>
          <cell r="X267" t="str">
            <v>AUXILIO CRECHE</v>
          </cell>
        </row>
        <row r="268">
          <cell r="C268" t="str">
            <v>UPAE PETROLINA - CG Nº 001/2013</v>
          </cell>
          <cell r="E268" t="str">
            <v>PEDRO ALCANTARA LUCENA MOURA</v>
          </cell>
          <cell r="F268" t="str">
            <v>1 - Médico</v>
          </cell>
          <cell r="G268" t="str">
            <v>2251-25</v>
          </cell>
          <cell r="H268" t="str">
            <v>09/2023</v>
          </cell>
          <cell r="I268">
            <v>0</v>
          </cell>
          <cell r="J268">
            <v>358.30720000000002</v>
          </cell>
          <cell r="L268">
            <v>0</v>
          </cell>
          <cell r="M268">
            <v>0</v>
          </cell>
          <cell r="O268">
            <v>2.09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 - CG Nº 001/2013</v>
          </cell>
          <cell r="E269" t="str">
            <v>POLIANA DA SILVA GOMES</v>
          </cell>
          <cell r="F269" t="str">
            <v>3 - Administrativo</v>
          </cell>
          <cell r="G269" t="str">
            <v>4110-10</v>
          </cell>
          <cell r="H269" t="str">
            <v>09/2023</v>
          </cell>
          <cell r="I269">
            <v>0</v>
          </cell>
          <cell r="J269">
            <v>110.88160000000001</v>
          </cell>
          <cell r="L269">
            <v>236.88</v>
          </cell>
          <cell r="M269">
            <v>27.72</v>
          </cell>
          <cell r="O269">
            <v>2.09</v>
          </cell>
          <cell r="R269">
            <v>420</v>
          </cell>
          <cell r="S269">
            <v>75.599999999999994</v>
          </cell>
          <cell r="U269">
            <v>0</v>
          </cell>
        </row>
        <row r="270">
          <cell r="C270" t="str">
            <v>UPAE PETROLINA - CG Nº 001/2013</v>
          </cell>
          <cell r="E270" t="str">
            <v>POLIANA GONZAGA DOS SANTOS</v>
          </cell>
          <cell r="F270" t="str">
            <v>2 - Outros Profissionais da Saúde</v>
          </cell>
          <cell r="G270" t="str">
            <v>3222-05</v>
          </cell>
          <cell r="H270" t="str">
            <v>09/2023</v>
          </cell>
          <cell r="I270">
            <v>0</v>
          </cell>
          <cell r="J270">
            <v>157.18639999999999</v>
          </cell>
          <cell r="L270">
            <v>157.91999999999999</v>
          </cell>
          <cell r="M270">
            <v>26.6</v>
          </cell>
          <cell r="O270">
            <v>2.09</v>
          </cell>
          <cell r="R270">
            <v>0</v>
          </cell>
          <cell r="S270">
            <v>0</v>
          </cell>
          <cell r="U270">
            <v>69.41</v>
          </cell>
        </row>
        <row r="271">
          <cell r="C271" t="str">
            <v>UPAE PETROLINA - CG Nº 001/2013</v>
          </cell>
          <cell r="E271" t="str">
            <v>RAABE RODRIGUES SANTOS</v>
          </cell>
          <cell r="F271" t="str">
            <v>3 - Administrativo</v>
          </cell>
          <cell r="G271" t="str">
            <v>4110-10</v>
          </cell>
          <cell r="H271" t="str">
            <v>09/2023</v>
          </cell>
          <cell r="I271">
            <v>0</v>
          </cell>
          <cell r="K271">
            <v>1048.55</v>
          </cell>
          <cell r="L271">
            <v>169.2</v>
          </cell>
          <cell r="M271">
            <v>32.03</v>
          </cell>
          <cell r="O271">
            <v>2.09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 - CG Nº 001/2013</v>
          </cell>
          <cell r="E272" t="str">
            <v>RAIMUNDA MARIA PEREIRA</v>
          </cell>
          <cell r="F272" t="str">
            <v>2 - Outros Profissionais da Saúde</v>
          </cell>
          <cell r="G272" t="str">
            <v>3222-05</v>
          </cell>
          <cell r="H272" t="str">
            <v>09/2023</v>
          </cell>
          <cell r="I272">
            <v>0</v>
          </cell>
          <cell r="J272">
            <v>143.47999999999999</v>
          </cell>
          <cell r="L272">
            <v>157.91999999999999</v>
          </cell>
          <cell r="M272">
            <v>26.6</v>
          </cell>
          <cell r="O272">
            <v>2.09</v>
          </cell>
          <cell r="R272">
            <v>210</v>
          </cell>
          <cell r="S272">
            <v>0</v>
          </cell>
          <cell r="U272">
            <v>0</v>
          </cell>
        </row>
        <row r="273">
          <cell r="C273" t="str">
            <v>UPAE PETROLINA - CG Nº 001/2013</v>
          </cell>
          <cell r="E273" t="str">
            <v>RAIMUNDA MIRANDA BORGES</v>
          </cell>
          <cell r="F273" t="str">
            <v>2 - Outros Profissionais da Saúde</v>
          </cell>
          <cell r="G273" t="str">
            <v>2516-05</v>
          </cell>
          <cell r="H273" t="str">
            <v>09/2023</v>
          </cell>
          <cell r="I273">
            <v>0</v>
          </cell>
          <cell r="J273">
            <v>245.43680000000001</v>
          </cell>
          <cell r="L273">
            <v>135.36000000000001</v>
          </cell>
          <cell r="M273">
            <v>43.87</v>
          </cell>
          <cell r="O273">
            <v>2.09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 - CG Nº 001/2013</v>
          </cell>
          <cell r="E274" t="str">
            <v>RAONI GOMES DE MOURA</v>
          </cell>
          <cell r="F274" t="str">
            <v>1 - Médico</v>
          </cell>
          <cell r="G274" t="str">
            <v>2251-25</v>
          </cell>
          <cell r="H274" t="str">
            <v>09/2023</v>
          </cell>
          <cell r="I274">
            <v>0</v>
          </cell>
          <cell r="J274">
            <v>542.85519999999997</v>
          </cell>
          <cell r="L274">
            <v>0</v>
          </cell>
          <cell r="M274">
            <v>0</v>
          </cell>
          <cell r="O274">
            <v>2.09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 - CG Nº 001/2013</v>
          </cell>
          <cell r="E275" t="str">
            <v>REBECA DE NOVAES MENEZES</v>
          </cell>
          <cell r="F275" t="str">
            <v>1 - Médico</v>
          </cell>
          <cell r="G275" t="str">
            <v>2251-25</v>
          </cell>
          <cell r="H275" t="str">
            <v>09/2023</v>
          </cell>
          <cell r="I275">
            <v>0</v>
          </cell>
          <cell r="J275">
            <v>984.4</v>
          </cell>
          <cell r="L275">
            <v>0</v>
          </cell>
          <cell r="M275">
            <v>0</v>
          </cell>
          <cell r="O275">
            <v>2.09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UPAE PETROLINA - CG Nº 001/2013</v>
          </cell>
          <cell r="E276" t="str">
            <v>REGINALDO JORGE MARINHO DE SOUZA</v>
          </cell>
          <cell r="F276" t="str">
            <v>2 - Outros Profissionais da Saúde</v>
          </cell>
          <cell r="G276" t="str">
            <v>2234-05</v>
          </cell>
          <cell r="H276" t="str">
            <v>09/2023</v>
          </cell>
          <cell r="I276">
            <v>0</v>
          </cell>
          <cell r="J276">
            <v>392.61040000000003</v>
          </cell>
          <cell r="L276">
            <v>214.32</v>
          </cell>
          <cell r="M276">
            <v>15.73</v>
          </cell>
          <cell r="O276">
            <v>2.09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 - CG Nº 001/2013</v>
          </cell>
          <cell r="E277" t="str">
            <v>REGIVALDO LEMOS DOS SANTOS</v>
          </cell>
          <cell r="F277" t="str">
            <v>3 - Administrativo</v>
          </cell>
          <cell r="G277" t="str">
            <v>5174-10</v>
          </cell>
          <cell r="H277" t="str">
            <v>09/2023</v>
          </cell>
          <cell r="I277">
            <v>0</v>
          </cell>
          <cell r="J277">
            <v>137.28</v>
          </cell>
          <cell r="L277">
            <v>146.63999999999999</v>
          </cell>
          <cell r="M277">
            <v>26.4</v>
          </cell>
          <cell r="O277">
            <v>2.09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 - CG Nº 001/2013</v>
          </cell>
          <cell r="E278" t="str">
            <v>RENATA EVELLYN BATISTA QUEIROZ</v>
          </cell>
          <cell r="F278" t="str">
            <v>2 - Outros Profissionais da Saúde</v>
          </cell>
          <cell r="G278" t="str">
            <v>2235-05</v>
          </cell>
          <cell r="H278" t="str">
            <v>09/2023</v>
          </cell>
          <cell r="I278">
            <v>0</v>
          </cell>
          <cell r="J278">
            <v>324.47039999999998</v>
          </cell>
          <cell r="L278">
            <v>78.959999999999994</v>
          </cell>
          <cell r="M278">
            <v>3.59</v>
          </cell>
          <cell r="O278">
            <v>2.09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 - CG Nº 001/2013</v>
          </cell>
          <cell r="E279" t="str">
            <v>RENATA PEREIRA DE SOUSA</v>
          </cell>
          <cell r="F279" t="str">
            <v>3 - Administrativo</v>
          </cell>
          <cell r="G279" t="str">
            <v>5134-30</v>
          </cell>
          <cell r="H279" t="str">
            <v>09/2023</v>
          </cell>
          <cell r="I279">
            <v>0</v>
          </cell>
          <cell r="J279">
            <v>105.7056</v>
          </cell>
          <cell r="L279">
            <v>0</v>
          </cell>
          <cell r="M279">
            <v>0</v>
          </cell>
          <cell r="O279">
            <v>2.09</v>
          </cell>
          <cell r="R279">
            <v>160</v>
          </cell>
          <cell r="S279">
            <v>54</v>
          </cell>
          <cell r="U279">
            <v>0</v>
          </cell>
          <cell r="X279" t="str">
            <v>AUXILIO CRECHE</v>
          </cell>
        </row>
        <row r="280">
          <cell r="C280" t="str">
            <v>UPAE PETROLINA - CG Nº 001/2013</v>
          </cell>
          <cell r="E280" t="str">
            <v>RENATO DE SOUZA MARIANO</v>
          </cell>
          <cell r="F280" t="str">
            <v>2 - Outros Profissionais da Saúde</v>
          </cell>
          <cell r="G280" t="str">
            <v>2236-05</v>
          </cell>
          <cell r="H280" t="str">
            <v>09/2023</v>
          </cell>
          <cell r="I280">
            <v>0</v>
          </cell>
          <cell r="J280">
            <v>291.58</v>
          </cell>
          <cell r="L280">
            <v>259.44</v>
          </cell>
          <cell r="M280">
            <v>3.54</v>
          </cell>
          <cell r="O280">
            <v>2.09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 - CG Nº 001/2013</v>
          </cell>
          <cell r="E281" t="str">
            <v>RENILDA MARIA DA SILVA</v>
          </cell>
          <cell r="F281" t="str">
            <v>2 - Outros Profissionais da Saúde</v>
          </cell>
          <cell r="G281" t="str">
            <v>3222-05</v>
          </cell>
          <cell r="H281" t="str">
            <v>09/2023</v>
          </cell>
          <cell r="I281">
            <v>0</v>
          </cell>
          <cell r="J281">
            <v>134.8784</v>
          </cell>
          <cell r="L281">
            <v>146.63999999999999</v>
          </cell>
          <cell r="M281">
            <v>26.6</v>
          </cell>
          <cell r="O281">
            <v>2.09</v>
          </cell>
          <cell r="R281">
            <v>160</v>
          </cell>
          <cell r="S281">
            <v>54</v>
          </cell>
          <cell r="U281">
            <v>0</v>
          </cell>
        </row>
        <row r="282">
          <cell r="C282" t="str">
            <v>UPAE PETROLINA - CG Nº 001/2013</v>
          </cell>
          <cell r="E282" t="str">
            <v>RICARDIA DIAS ALVES</v>
          </cell>
          <cell r="F282" t="str">
            <v>3 - Administrativo</v>
          </cell>
          <cell r="G282" t="str">
            <v>4110-10</v>
          </cell>
          <cell r="H282" t="str">
            <v>09/2023</v>
          </cell>
          <cell r="I282">
            <v>0</v>
          </cell>
          <cell r="J282">
            <v>36.290399999999998</v>
          </cell>
          <cell r="L282">
            <v>45.12</v>
          </cell>
          <cell r="M282">
            <v>26.4</v>
          </cell>
          <cell r="O282">
            <v>2.09</v>
          </cell>
          <cell r="R282">
            <v>159.6</v>
          </cell>
          <cell r="S282">
            <v>21.12</v>
          </cell>
          <cell r="U282">
            <v>20.69</v>
          </cell>
        </row>
        <row r="283">
          <cell r="C283" t="str">
            <v>UPAE PETROLINA - CG Nº 001/2013</v>
          </cell>
          <cell r="E283" t="str">
            <v>RITA DE ARAUJO SOUZA</v>
          </cell>
          <cell r="F283" t="str">
            <v>2 - Outros Profissionais da Saúde</v>
          </cell>
          <cell r="G283" t="str">
            <v>3222-05</v>
          </cell>
          <cell r="H283" t="str">
            <v>09/2023</v>
          </cell>
          <cell r="I283">
            <v>0</v>
          </cell>
          <cell r="J283">
            <v>196.95359999999999</v>
          </cell>
          <cell r="L283">
            <v>191.76</v>
          </cell>
          <cell r="M283">
            <v>26.6</v>
          </cell>
          <cell r="O283">
            <v>2.09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 - CG Nº 001/2013</v>
          </cell>
          <cell r="E284" t="str">
            <v>RIZELMA DOS SANTOS SILVA</v>
          </cell>
          <cell r="F284" t="str">
            <v>2 - Outros Profissionais da Saúde</v>
          </cell>
          <cell r="G284" t="str">
            <v>3222-05</v>
          </cell>
          <cell r="H284" t="str">
            <v>09/2023</v>
          </cell>
          <cell r="I284">
            <v>0</v>
          </cell>
          <cell r="J284">
            <v>141.5008</v>
          </cell>
          <cell r="L284">
            <v>135.36000000000001</v>
          </cell>
          <cell r="M284">
            <v>26.6</v>
          </cell>
          <cell r="O284">
            <v>2.09</v>
          </cell>
          <cell r="R284">
            <v>281.60000000000002</v>
          </cell>
          <cell r="S284">
            <v>54</v>
          </cell>
          <cell r="U284">
            <v>0</v>
          </cell>
        </row>
        <row r="285">
          <cell r="C285" t="str">
            <v>UPAE PETROLINA - CG Nº 001/2013</v>
          </cell>
          <cell r="E285" t="str">
            <v>ROBERTA LOURDES DOS SANTOS DINIZ</v>
          </cell>
          <cell r="F285" t="str">
            <v>2 - Outros Profissionais da Saúde</v>
          </cell>
          <cell r="G285" t="str">
            <v>3222-05</v>
          </cell>
          <cell r="H285" t="str">
            <v>09/2023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2.09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 - CG Nº 001/2013</v>
          </cell>
          <cell r="E286" t="str">
            <v>RODOLFO SOARES CRUZ</v>
          </cell>
          <cell r="F286" t="str">
            <v>3 - Administrativo</v>
          </cell>
          <cell r="G286" t="str">
            <v>5174-10</v>
          </cell>
          <cell r="H286" t="str">
            <v>09/2023</v>
          </cell>
          <cell r="I286">
            <v>0</v>
          </cell>
          <cell r="J286">
            <v>132.0352</v>
          </cell>
          <cell r="L286">
            <v>146.63999999999999</v>
          </cell>
          <cell r="M286">
            <v>26.4</v>
          </cell>
          <cell r="O286">
            <v>2.09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UPAE PETROLINA - CG Nº 001/2013</v>
          </cell>
          <cell r="E287" t="str">
            <v>ROGILMAR SIMPLICIO DOS SANTOS</v>
          </cell>
          <cell r="F287" t="str">
            <v>3 - Administrativo</v>
          </cell>
          <cell r="G287" t="str">
            <v>3172-10</v>
          </cell>
          <cell r="H287" t="str">
            <v>09/2023</v>
          </cell>
          <cell r="I287">
            <v>0</v>
          </cell>
          <cell r="J287">
            <v>163.24080000000001</v>
          </cell>
          <cell r="L287">
            <v>169.2</v>
          </cell>
          <cell r="M287">
            <v>40.81</v>
          </cell>
          <cell r="O287">
            <v>2.09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UPAE PETROLINA - CG Nº 001/2013</v>
          </cell>
          <cell r="E288" t="str">
            <v>RONNAN KERIBE SOARES MARQUES</v>
          </cell>
          <cell r="F288" t="str">
            <v>3 - Administrativo</v>
          </cell>
          <cell r="G288" t="str">
            <v>5174-10</v>
          </cell>
          <cell r="H288" t="str">
            <v>09/2023</v>
          </cell>
          <cell r="I288">
            <v>0</v>
          </cell>
          <cell r="J288">
            <v>132.9528</v>
          </cell>
          <cell r="L288">
            <v>157.91999999999999</v>
          </cell>
          <cell r="M288">
            <v>26.4</v>
          </cell>
          <cell r="O288">
            <v>2.09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 - CG Nº 001/2013</v>
          </cell>
          <cell r="E289" t="str">
            <v>ROSANA OLIVEIRA SILVA</v>
          </cell>
          <cell r="F289" t="str">
            <v>2 - Outros Profissionais da Saúde</v>
          </cell>
          <cell r="G289" t="str">
            <v>3222-05</v>
          </cell>
          <cell r="H289" t="str">
            <v>09/2023</v>
          </cell>
          <cell r="I289">
            <v>0</v>
          </cell>
          <cell r="J289">
            <v>134.0856</v>
          </cell>
          <cell r="L289">
            <v>0</v>
          </cell>
          <cell r="M289">
            <v>0</v>
          </cell>
          <cell r="O289">
            <v>2.09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UPAE PETROLINA - CG Nº 001/2013</v>
          </cell>
          <cell r="E290" t="str">
            <v>ROSANGELA BARBOSA SOARES</v>
          </cell>
          <cell r="F290" t="str">
            <v>2 - Outros Profissionais da Saúde</v>
          </cell>
          <cell r="G290" t="str">
            <v>3222-05</v>
          </cell>
          <cell r="H290" t="str">
            <v>09/2023</v>
          </cell>
          <cell r="I290">
            <v>0</v>
          </cell>
          <cell r="J290">
            <v>141.4384</v>
          </cell>
          <cell r="L290">
            <v>169.2</v>
          </cell>
          <cell r="M290">
            <v>26.6</v>
          </cell>
          <cell r="O290">
            <v>2.09</v>
          </cell>
          <cell r="R290">
            <v>0</v>
          </cell>
          <cell r="S290">
            <v>0</v>
          </cell>
          <cell r="U290">
            <v>0</v>
          </cell>
          <cell r="X290" t="str">
            <v>AUXILIO CRECHE</v>
          </cell>
        </row>
        <row r="291">
          <cell r="C291" t="str">
            <v>UPAE PETROLINA - CG Nº 001/2013</v>
          </cell>
          <cell r="E291" t="str">
            <v>ROSANGELA FEITOSA DO NASCIMENTO SANTANA</v>
          </cell>
          <cell r="F291" t="str">
            <v>2 - Outros Profissionais da Saúde</v>
          </cell>
          <cell r="G291" t="str">
            <v>3222-05</v>
          </cell>
          <cell r="H291" t="str">
            <v>09/2023</v>
          </cell>
          <cell r="I291">
            <v>0</v>
          </cell>
          <cell r="J291">
            <v>142.02959999999999</v>
          </cell>
          <cell r="L291">
            <v>169.2</v>
          </cell>
          <cell r="M291">
            <v>26.6</v>
          </cell>
          <cell r="O291">
            <v>2.09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 - CG Nº 001/2013</v>
          </cell>
          <cell r="E292" t="str">
            <v>ROSIANE DE SOUZA XAVIER</v>
          </cell>
          <cell r="F292" t="str">
            <v>2 - Outros Profissionais da Saúde</v>
          </cell>
          <cell r="G292" t="str">
            <v>2235-05</v>
          </cell>
          <cell r="H292" t="str">
            <v>09/2023</v>
          </cell>
          <cell r="I292">
            <v>0</v>
          </cell>
          <cell r="J292">
            <v>313.90559999999999</v>
          </cell>
          <cell r="L292">
            <v>0</v>
          </cell>
          <cell r="M292">
            <v>0</v>
          </cell>
          <cell r="O292">
            <v>2.09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UPAE PETROLINA - CG Nº 001/2013</v>
          </cell>
          <cell r="E293" t="str">
            <v>ROSIMEIRE PEREIRA DOS SANTOS</v>
          </cell>
          <cell r="F293" t="str">
            <v>3 - Administrativo</v>
          </cell>
          <cell r="G293" t="str">
            <v>5134-30</v>
          </cell>
          <cell r="H293" t="str">
            <v>09/2023</v>
          </cell>
          <cell r="I293">
            <v>0</v>
          </cell>
          <cell r="J293">
            <v>153.08320000000001</v>
          </cell>
          <cell r="L293">
            <v>214.32</v>
          </cell>
          <cell r="M293">
            <v>26.4</v>
          </cell>
          <cell r="O293">
            <v>2.09</v>
          </cell>
          <cell r="R293">
            <v>150</v>
          </cell>
          <cell r="S293">
            <v>57.6</v>
          </cell>
          <cell r="U293">
            <v>77.569999999999993</v>
          </cell>
        </row>
        <row r="294">
          <cell r="C294" t="str">
            <v>UPAE PETROLINA - CG Nº 001/2013</v>
          </cell>
          <cell r="E294" t="str">
            <v>ROSINEIDE MAMEDIO DA SILVA</v>
          </cell>
          <cell r="F294" t="str">
            <v>2 - Outros Profissionais da Saúde</v>
          </cell>
          <cell r="G294" t="str">
            <v>3222-05</v>
          </cell>
          <cell r="H294" t="str">
            <v>09/2023</v>
          </cell>
          <cell r="I294">
            <v>0</v>
          </cell>
          <cell r="J294">
            <v>251.5256</v>
          </cell>
          <cell r="L294">
            <v>191.76</v>
          </cell>
          <cell r="M294">
            <v>26.6</v>
          </cell>
          <cell r="O294">
            <v>2.09</v>
          </cell>
          <cell r="R294">
            <v>114</v>
          </cell>
          <cell r="S294">
            <v>2.66</v>
          </cell>
          <cell r="U294">
            <v>0</v>
          </cell>
        </row>
        <row r="295">
          <cell r="C295" t="str">
            <v>UPAE PETROLINA - CG Nº 001/2013</v>
          </cell>
          <cell r="E295" t="str">
            <v>RUAN DE ABREU OLIVEIRA</v>
          </cell>
          <cell r="F295" t="str">
            <v>2 - Outros Profissionais da Saúde</v>
          </cell>
          <cell r="G295" t="str">
            <v>5151-10</v>
          </cell>
          <cell r="H295" t="str">
            <v>09/2023</v>
          </cell>
          <cell r="I295">
            <v>0</v>
          </cell>
          <cell r="J295">
            <v>145.648</v>
          </cell>
          <cell r="L295">
            <v>157.91999999999999</v>
          </cell>
          <cell r="M295">
            <v>26.4</v>
          </cell>
          <cell r="O295">
            <v>2.09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 - CG Nº 001/2013</v>
          </cell>
          <cell r="E296" t="str">
            <v>SAMARA OLIVEIRA LOPES</v>
          </cell>
          <cell r="F296" t="str">
            <v>2 - Outros Profissionais da Saúde</v>
          </cell>
          <cell r="G296" t="str">
            <v>3222-05</v>
          </cell>
          <cell r="H296" t="str">
            <v>09/2023</v>
          </cell>
          <cell r="I296">
            <v>0</v>
          </cell>
          <cell r="J296">
            <v>138.16</v>
          </cell>
          <cell r="L296">
            <v>157.91999999999999</v>
          </cell>
          <cell r="M296">
            <v>26.6</v>
          </cell>
          <cell r="O296">
            <v>2.09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 - CG Nº 001/2013</v>
          </cell>
          <cell r="E297" t="str">
            <v>SAMARA SOEIRO DE ANDRADE</v>
          </cell>
          <cell r="F297" t="str">
            <v>3 - Administrativo</v>
          </cell>
          <cell r="G297" t="str">
            <v>4110-10</v>
          </cell>
          <cell r="H297" t="str">
            <v>09/2023</v>
          </cell>
          <cell r="I297">
            <v>0</v>
          </cell>
          <cell r="J297">
            <v>0</v>
          </cell>
          <cell r="L297">
            <v>0</v>
          </cell>
          <cell r="M297">
            <v>0</v>
          </cell>
          <cell r="O297">
            <v>2.09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 - CG Nº 001/2013</v>
          </cell>
          <cell r="E298" t="str">
            <v>SAMILLA REGINA IVO DE CASTRO</v>
          </cell>
          <cell r="F298" t="str">
            <v>3 - Administrativo</v>
          </cell>
          <cell r="G298" t="str">
            <v>4110-10</v>
          </cell>
          <cell r="H298" t="str">
            <v>09/2023</v>
          </cell>
          <cell r="I298">
            <v>0</v>
          </cell>
          <cell r="J298">
            <v>13.2</v>
          </cell>
          <cell r="L298">
            <v>0</v>
          </cell>
          <cell r="M298">
            <v>0</v>
          </cell>
          <cell r="O298">
            <v>2.09</v>
          </cell>
          <cell r="R298">
            <v>210</v>
          </cell>
          <cell r="S298">
            <v>39.6</v>
          </cell>
          <cell r="U298">
            <v>0</v>
          </cell>
        </row>
        <row r="299">
          <cell r="C299" t="str">
            <v>UPAE PETROLINA - CG Nº 001/2013</v>
          </cell>
          <cell r="E299" t="str">
            <v>SAMIRA ALVES BRAGA</v>
          </cell>
          <cell r="F299" t="str">
            <v>2 - Outros Profissionais da Saúde</v>
          </cell>
          <cell r="G299" t="str">
            <v>2235-05</v>
          </cell>
          <cell r="H299" t="str">
            <v>09/2023</v>
          </cell>
          <cell r="I299">
            <v>0</v>
          </cell>
          <cell r="J299">
            <v>256.72239999999999</v>
          </cell>
          <cell r="L299">
            <v>191.76</v>
          </cell>
          <cell r="M299">
            <v>3.05</v>
          </cell>
          <cell r="O299">
            <v>2.09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 - CG Nº 001/2013</v>
          </cell>
          <cell r="E300" t="str">
            <v>SANDRA LINO DE SOUZA</v>
          </cell>
          <cell r="F300" t="str">
            <v>2 - Outros Profissionais da Saúde</v>
          </cell>
          <cell r="G300" t="str">
            <v>5152-05</v>
          </cell>
          <cell r="H300" t="str">
            <v>09/2023</v>
          </cell>
          <cell r="I300">
            <v>0</v>
          </cell>
          <cell r="J300">
            <v>134.184</v>
          </cell>
          <cell r="L300">
            <v>169.2</v>
          </cell>
          <cell r="M300">
            <v>26.92</v>
          </cell>
          <cell r="O300">
            <v>2.09</v>
          </cell>
          <cell r="R300">
            <v>0</v>
          </cell>
          <cell r="S300">
            <v>54</v>
          </cell>
          <cell r="U300">
            <v>0</v>
          </cell>
        </row>
        <row r="301">
          <cell r="C301" t="str">
            <v>UPAE PETROLINA - CG Nº 001/2013</v>
          </cell>
          <cell r="E301" t="str">
            <v>SANDREANI SANTOS BARBOSA</v>
          </cell>
          <cell r="F301" t="str">
            <v>2 - Outros Profissionais da Saúde</v>
          </cell>
          <cell r="G301" t="str">
            <v>3222-05</v>
          </cell>
          <cell r="H301" t="str">
            <v>09/2023</v>
          </cell>
          <cell r="I301">
            <v>0</v>
          </cell>
          <cell r="J301">
            <v>138.16</v>
          </cell>
          <cell r="L301">
            <v>214.32</v>
          </cell>
          <cell r="M301">
            <v>26.6</v>
          </cell>
          <cell r="O301">
            <v>2.09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UPAE PETROLINA - CG Nº 001/2013</v>
          </cell>
          <cell r="E302" t="str">
            <v>SANTHIAGO DA SILVA OLIVEIRA FREITAS</v>
          </cell>
          <cell r="F302" t="str">
            <v>3 - Administrativo</v>
          </cell>
          <cell r="G302" t="str">
            <v>4110-10</v>
          </cell>
          <cell r="H302" t="str">
            <v>09/2023</v>
          </cell>
          <cell r="I302">
            <v>0</v>
          </cell>
          <cell r="J302">
            <v>179.364</v>
          </cell>
          <cell r="L302">
            <v>157.91999999999999</v>
          </cell>
          <cell r="M302">
            <v>38.06</v>
          </cell>
          <cell r="O302">
            <v>2.09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 - CG Nº 001/2013</v>
          </cell>
          <cell r="E303" t="str">
            <v>SARA LARISSA DE MELO ARAUJO</v>
          </cell>
          <cell r="F303" t="str">
            <v>2 - Outros Profissionais da Saúde</v>
          </cell>
          <cell r="G303" t="str">
            <v>2235-05</v>
          </cell>
          <cell r="H303" t="str">
            <v>09/2023</v>
          </cell>
          <cell r="I303">
            <v>0</v>
          </cell>
          <cell r="J303">
            <v>230.75200000000001</v>
          </cell>
          <cell r="L303">
            <v>0</v>
          </cell>
          <cell r="M303">
            <v>0</v>
          </cell>
          <cell r="O303">
            <v>2.09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 - CG Nº 001/2013</v>
          </cell>
          <cell r="E304" t="str">
            <v>SARA SILVA SOUZA</v>
          </cell>
          <cell r="F304" t="str">
            <v>2 - Outros Profissionais da Saúde</v>
          </cell>
          <cell r="G304" t="str">
            <v>3222-05</v>
          </cell>
          <cell r="H304" t="str">
            <v>09/2023</v>
          </cell>
          <cell r="I304">
            <v>0</v>
          </cell>
          <cell r="J304">
            <v>132.99520000000001</v>
          </cell>
          <cell r="L304">
            <v>0</v>
          </cell>
          <cell r="M304">
            <v>0</v>
          </cell>
          <cell r="O304">
            <v>2.09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 - CG Nº 001/2013</v>
          </cell>
          <cell r="E305" t="str">
            <v>SHIRLEY DE OLIVEIRA LUZ ARAUJO</v>
          </cell>
          <cell r="F305" t="str">
            <v>2 - Outros Profissionais da Saúde</v>
          </cell>
          <cell r="G305" t="str">
            <v>3222-05</v>
          </cell>
          <cell r="H305" t="str">
            <v>09/2023</v>
          </cell>
          <cell r="I305">
            <v>0</v>
          </cell>
          <cell r="J305">
            <v>138.16</v>
          </cell>
          <cell r="L305">
            <v>259.44</v>
          </cell>
          <cell r="M305">
            <v>26.6</v>
          </cell>
          <cell r="O305">
            <v>2.09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UPAE PETROLINA - CG Nº 001/2013</v>
          </cell>
          <cell r="E306" t="str">
            <v>SILVANEIDE FERREIRA ALVES</v>
          </cell>
          <cell r="F306" t="str">
            <v>2 - Outros Profissionais da Saúde</v>
          </cell>
          <cell r="G306" t="str">
            <v>3222-05</v>
          </cell>
          <cell r="H306" t="str">
            <v>09/2023</v>
          </cell>
          <cell r="I306">
            <v>0</v>
          </cell>
          <cell r="J306">
            <v>143.47999999999999</v>
          </cell>
          <cell r="L306">
            <v>157.91999999999999</v>
          </cell>
          <cell r="M306">
            <v>26.6</v>
          </cell>
          <cell r="O306">
            <v>2.09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 - CG Nº 001/2013</v>
          </cell>
          <cell r="E307" t="str">
            <v>SILVERIO MENEZES DOS SANTOS</v>
          </cell>
          <cell r="F307" t="str">
            <v>3 - Administrativo</v>
          </cell>
          <cell r="G307" t="str">
            <v>7823-20</v>
          </cell>
          <cell r="H307" t="str">
            <v>09/2023</v>
          </cell>
          <cell r="I307">
            <v>0</v>
          </cell>
          <cell r="J307">
            <v>152.6448</v>
          </cell>
          <cell r="L307">
            <v>67.680000000000007</v>
          </cell>
          <cell r="M307">
            <v>32.340000000000003</v>
          </cell>
          <cell r="O307">
            <v>2.09</v>
          </cell>
          <cell r="R307">
            <v>193.2</v>
          </cell>
          <cell r="S307">
            <v>75.599999999999994</v>
          </cell>
          <cell r="U307">
            <v>0</v>
          </cell>
        </row>
        <row r="308">
          <cell r="C308" t="str">
            <v>UPAE PETROLINA - CG Nº 001/2013</v>
          </cell>
          <cell r="E308" t="str">
            <v>SIMONE MARIA DA SILVA BRITO</v>
          </cell>
          <cell r="F308" t="str">
            <v>2 - Outros Profissionais da Saúde</v>
          </cell>
          <cell r="G308" t="str">
            <v>2516-05</v>
          </cell>
          <cell r="H308" t="str">
            <v>09/2023</v>
          </cell>
          <cell r="I308">
            <v>0</v>
          </cell>
          <cell r="J308">
            <v>247.8784</v>
          </cell>
          <cell r="L308">
            <v>56.4</v>
          </cell>
          <cell r="M308">
            <v>43.87</v>
          </cell>
          <cell r="O308">
            <v>2.09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 - CG Nº 001/2013</v>
          </cell>
          <cell r="E309" t="str">
            <v>SINGRYD GONCALVES LIMA</v>
          </cell>
          <cell r="F309" t="str">
            <v>3 - Administrativo</v>
          </cell>
          <cell r="G309" t="str">
            <v>1423-40</v>
          </cell>
          <cell r="H309" t="str">
            <v>09/2023</v>
          </cell>
          <cell r="I309">
            <v>0</v>
          </cell>
          <cell r="J309">
            <v>240.26320000000001</v>
          </cell>
          <cell r="L309">
            <v>248.16</v>
          </cell>
          <cell r="M309">
            <v>58.97</v>
          </cell>
          <cell r="O309">
            <v>2.1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 - CG Nº 001/2013</v>
          </cell>
          <cell r="E310" t="str">
            <v>SONIA DA SILVA BARROS</v>
          </cell>
          <cell r="F310" t="str">
            <v>2 - Outros Profissionais da Saúde</v>
          </cell>
          <cell r="G310" t="str">
            <v>3222-05</v>
          </cell>
          <cell r="H310" t="str">
            <v>09/2023</v>
          </cell>
          <cell r="I310">
            <v>0</v>
          </cell>
          <cell r="J310">
            <v>135.512</v>
          </cell>
          <cell r="L310">
            <v>225.6</v>
          </cell>
          <cell r="M310">
            <v>26.6</v>
          </cell>
          <cell r="O310">
            <v>2.09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 - CG Nº 001/2013</v>
          </cell>
          <cell r="E311" t="str">
            <v>STEPHANI CAMILA DE BRITO LINS</v>
          </cell>
          <cell r="F311" t="str">
            <v>3 - Administrativo</v>
          </cell>
          <cell r="G311" t="str">
            <v>4110-10</v>
          </cell>
          <cell r="H311" t="str">
            <v>09/2023</v>
          </cell>
          <cell r="I311">
            <v>0</v>
          </cell>
          <cell r="J311">
            <v>13.2</v>
          </cell>
          <cell r="L311">
            <v>0</v>
          </cell>
          <cell r="M311">
            <v>0</v>
          </cell>
          <cell r="O311">
            <v>2.09</v>
          </cell>
          <cell r="R311">
            <v>210</v>
          </cell>
          <cell r="S311">
            <v>39.6</v>
          </cell>
          <cell r="U311">
            <v>0</v>
          </cell>
        </row>
        <row r="312">
          <cell r="C312" t="str">
            <v>UPAE PETROLINA - CG Nº 001/2013</v>
          </cell>
          <cell r="E312" t="str">
            <v>TANIA MARLY DA CRUZ SOUZA</v>
          </cell>
          <cell r="F312" t="str">
            <v>2 - Outros Profissionais da Saúde</v>
          </cell>
          <cell r="G312" t="str">
            <v>5152-05</v>
          </cell>
          <cell r="H312" t="str">
            <v>09/2023</v>
          </cell>
          <cell r="I312">
            <v>0</v>
          </cell>
          <cell r="J312">
            <v>182.01920000000001</v>
          </cell>
          <cell r="L312">
            <v>180.48</v>
          </cell>
          <cell r="M312">
            <v>26.92</v>
          </cell>
          <cell r="O312">
            <v>2.09</v>
          </cell>
          <cell r="R312">
            <v>121.6</v>
          </cell>
          <cell r="S312">
            <v>2.69</v>
          </cell>
          <cell r="U312">
            <v>0</v>
          </cell>
        </row>
        <row r="313">
          <cell r="C313" t="str">
            <v>UPAE PETROLINA - CG Nº 001/2013</v>
          </cell>
          <cell r="E313" t="str">
            <v>TEOGENES TELIS DE BARROS</v>
          </cell>
          <cell r="F313" t="str">
            <v>2 - Outros Profissionais da Saúde</v>
          </cell>
          <cell r="G313" t="str">
            <v>3222-05</v>
          </cell>
          <cell r="H313" t="str">
            <v>09/2023</v>
          </cell>
          <cell r="I313">
            <v>0</v>
          </cell>
          <cell r="J313">
            <v>80.7624</v>
          </cell>
          <cell r="L313">
            <v>0</v>
          </cell>
          <cell r="M313">
            <v>0</v>
          </cell>
          <cell r="O313">
            <v>2.09</v>
          </cell>
          <cell r="R313">
            <v>428.8</v>
          </cell>
          <cell r="S313">
            <v>50.54</v>
          </cell>
          <cell r="U313">
            <v>0</v>
          </cell>
        </row>
        <row r="314">
          <cell r="C314" t="str">
            <v>UPAE PETROLINA - CG Nº 001/2013</v>
          </cell>
          <cell r="E314" t="str">
            <v>TEREZA DIAS DA CRUZ SENA</v>
          </cell>
          <cell r="F314" t="str">
            <v>2 - Outros Profissionais da Saúde</v>
          </cell>
          <cell r="G314" t="str">
            <v>3222-05</v>
          </cell>
          <cell r="H314" t="str">
            <v>09/2023</v>
          </cell>
          <cell r="I314">
            <v>0</v>
          </cell>
          <cell r="J314">
            <v>146.59039999999999</v>
          </cell>
          <cell r="L314">
            <v>180.48</v>
          </cell>
          <cell r="M314">
            <v>26.6</v>
          </cell>
          <cell r="O314">
            <v>2.09</v>
          </cell>
          <cell r="R314">
            <v>160</v>
          </cell>
          <cell r="S314">
            <v>54</v>
          </cell>
          <cell r="U314">
            <v>0</v>
          </cell>
        </row>
        <row r="315">
          <cell r="C315" t="str">
            <v>UPAE PETROLINA - CG Nº 001/2013</v>
          </cell>
          <cell r="E315" t="str">
            <v>THAINA MAIA DIAS</v>
          </cell>
          <cell r="F315" t="str">
            <v>2 - Outros Profissionais da Saúde</v>
          </cell>
          <cell r="G315" t="str">
            <v>3222-05</v>
          </cell>
          <cell r="H315" t="str">
            <v>09/2023</v>
          </cell>
          <cell r="I315">
            <v>0</v>
          </cell>
          <cell r="J315">
            <v>46.757599999999996</v>
          </cell>
          <cell r="L315">
            <v>0</v>
          </cell>
          <cell r="M315">
            <v>0</v>
          </cell>
          <cell r="O315">
            <v>2.09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 - CG Nº 001/2013</v>
          </cell>
          <cell r="E316" t="str">
            <v>THAIS RODRIGUES DE SA</v>
          </cell>
          <cell r="F316" t="str">
            <v>2 - Outros Profissionais da Saúde</v>
          </cell>
          <cell r="G316" t="str">
            <v>2234-05</v>
          </cell>
          <cell r="H316" t="str">
            <v>09/2023</v>
          </cell>
          <cell r="I316">
            <v>0</v>
          </cell>
          <cell r="J316">
            <v>393.70080000000002</v>
          </cell>
          <cell r="L316">
            <v>112.8</v>
          </cell>
          <cell r="M316">
            <v>18.71</v>
          </cell>
          <cell r="O316">
            <v>2.09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 - CG Nº 001/2013</v>
          </cell>
          <cell r="E317" t="str">
            <v>THAISE BRUNA DOS SANTOS SILVA ALENCAR</v>
          </cell>
          <cell r="F317" t="str">
            <v>1 - Médico</v>
          </cell>
          <cell r="G317" t="str">
            <v>2251-25</v>
          </cell>
          <cell r="H317" t="str">
            <v>09/2023</v>
          </cell>
          <cell r="I317">
            <v>0</v>
          </cell>
          <cell r="J317">
            <v>901.50239999999997</v>
          </cell>
          <cell r="L317">
            <v>0</v>
          </cell>
          <cell r="M317">
            <v>0</v>
          </cell>
          <cell r="O317">
            <v>2.09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 - CG Nº 001/2013</v>
          </cell>
          <cell r="E318" t="str">
            <v>THAISLA MAYARA SANTOS BRITO</v>
          </cell>
          <cell r="F318" t="str">
            <v>2 - Outros Profissionais da Saúde</v>
          </cell>
          <cell r="G318" t="str">
            <v>2235-05</v>
          </cell>
          <cell r="H318" t="str">
            <v>09/2023</v>
          </cell>
          <cell r="I318">
            <v>0</v>
          </cell>
          <cell r="J318">
            <v>284.90719999999999</v>
          </cell>
          <cell r="L318">
            <v>0</v>
          </cell>
          <cell r="M318">
            <v>0</v>
          </cell>
          <cell r="O318">
            <v>2.09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UPAE PETROLINA - CG Nº 001/2013</v>
          </cell>
          <cell r="E319" t="str">
            <v>THAMARA YASMYM MENESES DA SILVA</v>
          </cell>
          <cell r="F319" t="str">
            <v>1 - Médico</v>
          </cell>
          <cell r="G319" t="str">
            <v>2251-25</v>
          </cell>
          <cell r="H319" t="str">
            <v>09/2023</v>
          </cell>
          <cell r="I319">
            <v>0</v>
          </cell>
          <cell r="J319">
            <v>858.8768</v>
          </cell>
          <cell r="L319">
            <v>22.56</v>
          </cell>
          <cell r="M319">
            <v>6.34</v>
          </cell>
          <cell r="O319">
            <v>2.09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UPAE PETROLINA - CG Nº 001/2013</v>
          </cell>
          <cell r="E320" t="str">
            <v>THAMIRES EMYLE RODRIGUES SIQUEIRA BORGES LOBO</v>
          </cell>
          <cell r="F320" t="str">
            <v>1 - Médico</v>
          </cell>
          <cell r="G320" t="str">
            <v>2251-25</v>
          </cell>
          <cell r="H320" t="str">
            <v>09/2023</v>
          </cell>
          <cell r="I320">
            <v>0</v>
          </cell>
          <cell r="J320">
            <v>1087.5544</v>
          </cell>
          <cell r="L320">
            <v>0</v>
          </cell>
          <cell r="M320">
            <v>0</v>
          </cell>
          <cell r="O320">
            <v>2.09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UPAE PETROLINA - CG Nº 001/2013</v>
          </cell>
          <cell r="E321" t="str">
            <v>THAYANE DOS SANTOS MOREIRA GONDIM</v>
          </cell>
          <cell r="F321" t="str">
            <v>2 - Outros Profissionais da Saúde</v>
          </cell>
          <cell r="G321" t="str">
            <v>2235-05</v>
          </cell>
          <cell r="H321" t="str">
            <v>09/2023</v>
          </cell>
          <cell r="I321">
            <v>0</v>
          </cell>
          <cell r="J321">
            <v>275.22559999999999</v>
          </cell>
          <cell r="L321">
            <v>33.840000000000003</v>
          </cell>
          <cell r="M321">
            <v>3.33</v>
          </cell>
          <cell r="O321">
            <v>2.09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UPAE PETROLINA - CG Nº 001/2013</v>
          </cell>
          <cell r="E322" t="str">
            <v>VALDECI LOPES DA ROCHA</v>
          </cell>
          <cell r="F322" t="str">
            <v>2 - Outros Profissionais da Saúde</v>
          </cell>
          <cell r="G322" t="str">
            <v>5152-05</v>
          </cell>
          <cell r="H322" t="str">
            <v>09/2023</v>
          </cell>
          <cell r="I322">
            <v>0</v>
          </cell>
          <cell r="J322">
            <v>128.80000000000001</v>
          </cell>
          <cell r="L322">
            <v>180.48</v>
          </cell>
          <cell r="M322">
            <v>26.92</v>
          </cell>
          <cell r="O322">
            <v>2.09</v>
          </cell>
          <cell r="R322">
            <v>114</v>
          </cell>
          <cell r="S322">
            <v>75.599999999999994</v>
          </cell>
          <cell r="U322">
            <v>0</v>
          </cell>
        </row>
        <row r="323">
          <cell r="C323" t="str">
            <v>UPAE PETROLINA - CG Nº 001/2013</v>
          </cell>
          <cell r="E323" t="str">
            <v>VALQUIRIA DE SOUZA CARVALHO</v>
          </cell>
          <cell r="F323" t="str">
            <v>2 - Outros Profissionais da Saúde</v>
          </cell>
          <cell r="G323" t="str">
            <v>3222-05</v>
          </cell>
          <cell r="H323" t="str">
            <v>09/2023</v>
          </cell>
          <cell r="I323">
            <v>0</v>
          </cell>
          <cell r="J323">
            <v>139.19919999999999</v>
          </cell>
          <cell r="L323">
            <v>191.76</v>
          </cell>
          <cell r="M323">
            <v>26.6</v>
          </cell>
          <cell r="O323">
            <v>2.09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 - CG Nº 001/2013</v>
          </cell>
          <cell r="E324" t="str">
            <v>VANESSA CRUZ DOS SANTOS</v>
          </cell>
          <cell r="F324" t="str">
            <v>2 - Outros Profissionais da Saúde</v>
          </cell>
          <cell r="G324" t="str">
            <v>2235-05</v>
          </cell>
          <cell r="H324" t="str">
            <v>09/2023</v>
          </cell>
          <cell r="I324">
            <v>0</v>
          </cell>
          <cell r="J324">
            <v>422.06479999999999</v>
          </cell>
          <cell r="L324">
            <v>11.28</v>
          </cell>
          <cell r="M324">
            <v>3.59</v>
          </cell>
          <cell r="O324">
            <v>2.09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 - CG Nº 001/2013</v>
          </cell>
          <cell r="E325" t="str">
            <v>VANESSA LUANA DO NASCIMENTO AQUINO</v>
          </cell>
          <cell r="F325" t="str">
            <v>3 - Administrativo</v>
          </cell>
          <cell r="G325" t="str">
            <v>4110-10</v>
          </cell>
          <cell r="H325" t="str">
            <v>09/2023</v>
          </cell>
          <cell r="I325">
            <v>0</v>
          </cell>
          <cell r="J325">
            <v>12.588200000000001</v>
          </cell>
          <cell r="L325">
            <v>0</v>
          </cell>
          <cell r="M325">
            <v>0</v>
          </cell>
          <cell r="O325">
            <v>2.09</v>
          </cell>
          <cell r="R325">
            <v>210</v>
          </cell>
          <cell r="S325">
            <v>36.71</v>
          </cell>
          <cell r="U325">
            <v>0</v>
          </cell>
        </row>
        <row r="326">
          <cell r="C326" t="str">
            <v>UPAE PETROLINA - CG Nº 001/2013</v>
          </cell>
          <cell r="E326" t="str">
            <v>VANESSA RODRIGUES TANURI</v>
          </cell>
          <cell r="F326" t="str">
            <v>1 - Médico</v>
          </cell>
          <cell r="G326" t="str">
            <v>2251-25</v>
          </cell>
          <cell r="H326" t="str">
            <v>09/2023</v>
          </cell>
          <cell r="I326">
            <v>0</v>
          </cell>
          <cell r="J326">
            <v>959.95519999999999</v>
          </cell>
          <cell r="L326">
            <v>0</v>
          </cell>
          <cell r="M326">
            <v>9.5</v>
          </cell>
          <cell r="O326">
            <v>2.09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 - CG Nº 001/2013</v>
          </cell>
          <cell r="E327" t="str">
            <v>VERONICA MARIA DA CONCEICAO</v>
          </cell>
          <cell r="F327" t="str">
            <v>2 - Outros Profissionais da Saúde</v>
          </cell>
          <cell r="G327" t="str">
            <v>3222-05</v>
          </cell>
          <cell r="H327" t="str">
            <v>09/2023</v>
          </cell>
          <cell r="I327">
            <v>0</v>
          </cell>
          <cell r="J327">
            <v>154.8288</v>
          </cell>
          <cell r="L327">
            <v>169.2</v>
          </cell>
          <cell r="M327">
            <v>26.6</v>
          </cell>
          <cell r="O327">
            <v>2.09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 - CG Nº 001/2013</v>
          </cell>
          <cell r="E328" t="str">
            <v>VILANI TARCILIA DOS SANTOS BOMFIM</v>
          </cell>
          <cell r="F328" t="str">
            <v>2 - Outros Profissionais da Saúde</v>
          </cell>
          <cell r="G328" t="str">
            <v>3222-05</v>
          </cell>
          <cell r="H328" t="str">
            <v>09/2023</v>
          </cell>
          <cell r="I328">
            <v>0</v>
          </cell>
          <cell r="J328">
            <v>150.09440000000001</v>
          </cell>
          <cell r="L328">
            <v>169.2</v>
          </cell>
          <cell r="M328">
            <v>26.6</v>
          </cell>
          <cell r="O328">
            <v>2.09</v>
          </cell>
          <cell r="R328">
            <v>160</v>
          </cell>
          <cell r="S328">
            <v>54</v>
          </cell>
          <cell r="U328">
            <v>0</v>
          </cell>
        </row>
        <row r="329">
          <cell r="C329" t="str">
            <v>UPAE PETROLINA - CG Nº 001/2013</v>
          </cell>
          <cell r="E329" t="str">
            <v>VIVIANE SANTOS LINO</v>
          </cell>
          <cell r="F329" t="str">
            <v>3 - Administrativo</v>
          </cell>
          <cell r="G329" t="str">
            <v>4131-15</v>
          </cell>
          <cell r="H329" t="str">
            <v>09/2023</v>
          </cell>
          <cell r="I329">
            <v>0</v>
          </cell>
          <cell r="J329">
            <v>177.54</v>
          </cell>
          <cell r="L329">
            <v>157.91999999999999</v>
          </cell>
          <cell r="M329">
            <v>30.26</v>
          </cell>
          <cell r="O329">
            <v>2.09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UPAE PETROLINA - CG Nº 001/2013</v>
          </cell>
          <cell r="E330" t="str">
            <v>WALDICEA MONICA SAMPAIO MELO</v>
          </cell>
          <cell r="F330" t="str">
            <v>2 - Outros Profissionais da Saúde</v>
          </cell>
          <cell r="G330" t="str">
            <v>3222-05</v>
          </cell>
          <cell r="H330" t="str">
            <v>09/2023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2.09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 - CG Nº 001/2013</v>
          </cell>
          <cell r="E331" t="str">
            <v>WANDERSON LIMA DANTAS E SANTOS</v>
          </cell>
          <cell r="F331" t="str">
            <v>2 - Outros Profissionais da Saúde</v>
          </cell>
          <cell r="G331" t="str">
            <v>2235-05</v>
          </cell>
          <cell r="H331" t="str">
            <v>09/2023</v>
          </cell>
          <cell r="I331">
            <v>0</v>
          </cell>
          <cell r="J331">
            <v>279.38799999999998</v>
          </cell>
          <cell r="L331">
            <v>191.76</v>
          </cell>
          <cell r="M331">
            <v>3.05</v>
          </cell>
          <cell r="O331">
            <v>2.09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 - CG Nº 001/2013</v>
          </cell>
          <cell r="E332" t="str">
            <v>WEDISLAINE DE CASTRO MATIAS</v>
          </cell>
          <cell r="F332" t="str">
            <v>2 - Outros Profissionais da Saúde</v>
          </cell>
          <cell r="G332" t="str">
            <v>2235-05</v>
          </cell>
          <cell r="H332" t="str">
            <v>09/2023</v>
          </cell>
          <cell r="I332">
            <v>0</v>
          </cell>
          <cell r="J332">
            <v>246.06479999999999</v>
          </cell>
          <cell r="L332">
            <v>56.4</v>
          </cell>
          <cell r="M332">
            <v>3.05</v>
          </cell>
          <cell r="O332">
            <v>2.09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UPAE PETROLINA - CG Nº 001/2013</v>
          </cell>
          <cell r="E333" t="str">
            <v>WILTEMBERG COSTA DIAS</v>
          </cell>
          <cell r="F333" t="str">
            <v>2 - Outros Profissionais da Saúde</v>
          </cell>
          <cell r="G333" t="str">
            <v>3241-15</v>
          </cell>
          <cell r="H333" t="str">
            <v>09/2023</v>
          </cell>
          <cell r="I333">
            <v>0</v>
          </cell>
          <cell r="J333">
            <v>369.34800000000001</v>
          </cell>
          <cell r="L333">
            <v>78.959999999999994</v>
          </cell>
          <cell r="M333">
            <v>9.49</v>
          </cell>
          <cell r="O333">
            <v>2.09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 - CG Nº 001/2013</v>
          </cell>
          <cell r="E334" t="str">
            <v>YANE LUCENA NOVAIS</v>
          </cell>
          <cell r="F334" t="str">
            <v>1 - Médico</v>
          </cell>
          <cell r="G334" t="str">
            <v>2251-25</v>
          </cell>
          <cell r="H334" t="str">
            <v>09/2023</v>
          </cell>
          <cell r="I334">
            <v>0</v>
          </cell>
          <cell r="J334">
            <v>1003.208</v>
          </cell>
          <cell r="L334">
            <v>67.680000000000007</v>
          </cell>
          <cell r="M334">
            <v>19.010000000000002</v>
          </cell>
          <cell r="O334">
            <v>2.09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 - CG Nº 001/2013</v>
          </cell>
          <cell r="E335" t="str">
            <v>YANE SILVA SANTOS</v>
          </cell>
          <cell r="F335" t="str">
            <v>2 - Outros Profissionais da Saúde</v>
          </cell>
          <cell r="G335" t="str">
            <v>2234-05</v>
          </cell>
          <cell r="H335" t="str">
            <v>09/2023</v>
          </cell>
          <cell r="I335">
            <v>0</v>
          </cell>
          <cell r="J335">
            <v>395.54079999999999</v>
          </cell>
          <cell r="L335">
            <v>101.52</v>
          </cell>
          <cell r="M335">
            <v>18.71</v>
          </cell>
          <cell r="O335">
            <v>2.09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UPAE PETROLINA - CG Nº 001/2013</v>
          </cell>
          <cell r="E336" t="str">
            <v>YANKA YNGRID VIEIRA BARROS SANTOS</v>
          </cell>
          <cell r="F336" t="str">
            <v>3 - Administrativo</v>
          </cell>
          <cell r="G336" t="str">
            <v>4110-10</v>
          </cell>
          <cell r="H336" t="str">
            <v>09/2023</v>
          </cell>
          <cell r="I336">
            <v>0</v>
          </cell>
          <cell r="J336">
            <v>140.30000000000001</v>
          </cell>
          <cell r="L336">
            <v>191.76</v>
          </cell>
          <cell r="M336">
            <v>26.4</v>
          </cell>
          <cell r="O336">
            <v>2.09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 - CG Nº 001/2013</v>
          </cell>
          <cell r="E337" t="str">
            <v>YOLANDA MARIA VIEIRA MOURA DE GUIMARAES</v>
          </cell>
          <cell r="F337" t="str">
            <v>4 - Assistência Odontológica</v>
          </cell>
          <cell r="G337" t="str">
            <v>2232-08</v>
          </cell>
          <cell r="H337" t="str">
            <v>09/2023</v>
          </cell>
          <cell r="I337">
            <v>0</v>
          </cell>
          <cell r="J337">
            <v>345.16640000000001</v>
          </cell>
          <cell r="L337">
            <v>33.840000000000003</v>
          </cell>
          <cell r="M337">
            <v>38.700000000000003</v>
          </cell>
          <cell r="O337">
            <v>2.09</v>
          </cell>
          <cell r="R337">
            <v>0</v>
          </cell>
          <cell r="S337">
            <v>0</v>
          </cell>
          <cell r="U337">
            <v>0</v>
          </cell>
        </row>
        <row r="338">
          <cell r="E338" t="str">
            <v>YSLAINY ARAUJO SILVA</v>
          </cell>
          <cell r="F338" t="str">
            <v>2 - Outros Profissionais da Saúde</v>
          </cell>
          <cell r="G338" t="str">
            <v>2236-05</v>
          </cell>
          <cell r="H338" t="str">
            <v>09/2023</v>
          </cell>
          <cell r="I338">
            <v>0</v>
          </cell>
          <cell r="J338">
            <v>251.744</v>
          </cell>
          <cell r="L338">
            <v>236.88</v>
          </cell>
          <cell r="M338">
            <v>3.24</v>
          </cell>
          <cell r="O338">
            <v>2.09</v>
          </cell>
          <cell r="R338">
            <v>0</v>
          </cell>
          <cell r="S338">
            <v>0</v>
          </cell>
          <cell r="U338">
            <v>0</v>
          </cell>
        </row>
        <row r="339">
          <cell r="E339" t="str">
            <v>ZENILMA BEZERRA GALVAO</v>
          </cell>
          <cell r="F339" t="str">
            <v>2 - Outros Profissionais da Saúde</v>
          </cell>
          <cell r="G339" t="str">
            <v>3222-05</v>
          </cell>
          <cell r="H339" t="str">
            <v>09/2023</v>
          </cell>
          <cell r="I339">
            <v>0</v>
          </cell>
          <cell r="J339">
            <v>133.13919999999999</v>
          </cell>
          <cell r="L339">
            <v>180.48</v>
          </cell>
          <cell r="M339">
            <v>26.6</v>
          </cell>
          <cell r="O339">
            <v>2.09</v>
          </cell>
          <cell r="R339">
            <v>150</v>
          </cell>
          <cell r="S339">
            <v>0</v>
          </cell>
          <cell r="U33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4B3EB-1791-472C-837E-D00C9C06959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(OCULTAR)'!$R$3:$T$135,3,0),"")</f>
        <v>10988301000714</v>
      </c>
      <c r="B3" s="9" t="str">
        <f>'[1]TCE - ANEXO III - Preencher'!C12</f>
        <v>UPAE PETROLINA - CG Nº 001/2013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09/2023</v>
      </c>
      <c r="H3" s="14">
        <f>'[1]TCE - ANEXO III - Preencher'!I12</f>
        <v>0</v>
      </c>
      <c r="I3" s="14">
        <f>'[1]TCE - ANEXO III - Preencher'!J12</f>
        <v>124.38079999999999</v>
      </c>
      <c r="J3" s="14">
        <f>'[1]TCE - ANEXO III - Preencher'!K12</f>
        <v>0</v>
      </c>
      <c r="K3" s="15">
        <f>'[1]TCE - ANEXO III - Preencher'!L12</f>
        <v>248.16</v>
      </c>
      <c r="L3" s="15">
        <f>'[1]TCE - ANEXO III - Preencher'!M12</f>
        <v>26.4</v>
      </c>
      <c r="M3" s="15">
        <f>K3-L3</f>
        <v>221.76</v>
      </c>
      <c r="N3" s="15">
        <f>'[1]TCE - ANEXO III - Preencher'!O12</f>
        <v>2.09</v>
      </c>
      <c r="O3" s="15">
        <f>'[1]TCE - ANEXO III - Preencher'!P12</f>
        <v>0</v>
      </c>
      <c r="P3" s="16">
        <f>N3-O3</f>
        <v>2.09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348.23079999999999</v>
      </c>
    </row>
    <row r="4" spans="1:28" x14ac:dyDescent="0.2">
      <c r="A4" s="8">
        <f>IFERROR(VLOOKUP(B4,'[1]DADOS (OCULTAR)'!$R$3:$T$135,3,0),"")</f>
        <v>10988301000714</v>
      </c>
      <c r="B4" s="9" t="str">
        <f>'[1]TCE - ANEXO III - Preencher'!C13</f>
        <v>UPAE PETROLINA - CG Nº 001/2013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2.09</v>
      </c>
      <c r="O4" s="15">
        <f>'[1]TCE - ANEXO III - Preencher'!P13</f>
        <v>0</v>
      </c>
      <c r="P4" s="16">
        <f t="shared" ref="P4:P67" si="2">N4-O4</f>
        <v>2.09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2.09</v>
      </c>
    </row>
    <row r="5" spans="1:28" x14ac:dyDescent="0.2">
      <c r="A5" s="8">
        <f>IFERROR(VLOOKUP(B5,'[1]DADOS (OCULTAR)'!$R$3:$T$135,3,0),"")</f>
        <v>10988301000714</v>
      </c>
      <c r="B5" s="9" t="str">
        <f>'[1]TCE - ANEXO III - Preencher'!C14</f>
        <v>UPAE PETROLINA - CG Nº 001/2013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2.09</v>
      </c>
      <c r="O5" s="15">
        <f>'[1]TCE - ANEXO III - Preencher'!P14</f>
        <v>0</v>
      </c>
      <c r="P5" s="16">
        <f t="shared" si="2"/>
        <v>2.09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2.09</v>
      </c>
    </row>
    <row r="6" spans="1:28" x14ac:dyDescent="0.2">
      <c r="A6" s="8">
        <f>IFERROR(VLOOKUP(B6,'[1]DADOS (OCULTAR)'!$R$3:$T$135,3,0),"")</f>
        <v>10988301000714</v>
      </c>
      <c r="B6" s="9" t="str">
        <f>'[1]TCE - ANEXO III - Preencher'!C15</f>
        <v>UPAE PETROLINA - CG Nº 001/2013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09/2023</v>
      </c>
      <c r="H6" s="14">
        <f>'[1]TCE - ANEXO III - Preencher'!I15</f>
        <v>0</v>
      </c>
      <c r="I6" s="14">
        <f>'[1]TCE - ANEXO III - Preencher'!J15</f>
        <v>131.12799999999999</v>
      </c>
      <c r="J6" s="14">
        <f>'[1]TCE - ANEXO III - Preencher'!K15</f>
        <v>0</v>
      </c>
      <c r="K6" s="15">
        <f>'[1]TCE - ANEXO III - Preencher'!L15</f>
        <v>248.16</v>
      </c>
      <c r="L6" s="15">
        <f>'[1]TCE - ANEXO III - Preencher'!M15</f>
        <v>30.26</v>
      </c>
      <c r="M6" s="15">
        <f t="shared" si="1"/>
        <v>217.9</v>
      </c>
      <c r="N6" s="15">
        <f>'[1]TCE - ANEXO III - Preencher'!O15</f>
        <v>2.09</v>
      </c>
      <c r="O6" s="15">
        <f>'[1]TCE - ANEXO III - Preencher'!P15</f>
        <v>0</v>
      </c>
      <c r="P6" s="16">
        <f t="shared" si="2"/>
        <v>2.09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351.11799999999999</v>
      </c>
    </row>
    <row r="7" spans="1:28" x14ac:dyDescent="0.2">
      <c r="A7" s="8">
        <f>IFERROR(VLOOKUP(B7,'[1]DADOS (OCULTAR)'!$R$3:$T$135,3,0),"")</f>
        <v>10988301000714</v>
      </c>
      <c r="B7" s="9" t="str">
        <f>'[1]TCE - ANEXO III - Preencher'!C16</f>
        <v>UPAE PETROLINA - CG Nº 001/2013</v>
      </c>
      <c r="C7" s="10"/>
      <c r="D7" s="11" t="str">
        <f>'[1]TCE - ANEXO III - Preencher'!E16</f>
        <v>ALEXANDRE TORRES MAGALHAES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09/2023</v>
      </c>
      <c r="H7" s="14">
        <f>'[1]TCE - ANEXO III - Preencher'!I16</f>
        <v>0</v>
      </c>
      <c r="I7" s="14">
        <f>'[1]TCE - ANEXO III - Preencher'!J16</f>
        <v>790.34079999999994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2.09</v>
      </c>
      <c r="O7" s="15">
        <f>'[1]TCE - ANEXO III - Preencher'!P16</f>
        <v>0</v>
      </c>
      <c r="P7" s="16">
        <f t="shared" si="2"/>
        <v>2.09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792.43079999999998</v>
      </c>
    </row>
    <row r="8" spans="1:28" x14ac:dyDescent="0.2">
      <c r="A8" s="8">
        <f>IFERROR(VLOOKUP(B8,'[1]DADOS (OCULTAR)'!$R$3:$T$135,3,0),"")</f>
        <v>10988301000714</v>
      </c>
      <c r="B8" s="9" t="str">
        <f>'[1]TCE - ANEXO III - Preencher'!C17</f>
        <v>UPAE PETROLINA - CG Nº 001/2013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09/2023</v>
      </c>
      <c r="H8" s="14">
        <f>'[1]TCE - ANEXO III - Preencher'!I17</f>
        <v>0</v>
      </c>
      <c r="I8" s="14">
        <f>'[1]TCE - ANEXO III - Preencher'!J17</f>
        <v>126.2304</v>
      </c>
      <c r="J8" s="14">
        <f>'[1]TCE - ANEXO III - Preencher'!K17</f>
        <v>0</v>
      </c>
      <c r="K8" s="15">
        <f>'[1]TCE - ANEXO III - Preencher'!L17</f>
        <v>236.88</v>
      </c>
      <c r="L8" s="15">
        <f>'[1]TCE - ANEXO III - Preencher'!M17</f>
        <v>26.4</v>
      </c>
      <c r="M8" s="15">
        <f t="shared" si="1"/>
        <v>210.48</v>
      </c>
      <c r="N8" s="15">
        <f>'[1]TCE - ANEXO III - Preencher'!O17</f>
        <v>2.09</v>
      </c>
      <c r="O8" s="15">
        <f>'[1]TCE - ANEXO III - Preencher'!P17</f>
        <v>0</v>
      </c>
      <c r="P8" s="16">
        <f t="shared" si="2"/>
        <v>2.09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338.80039999999997</v>
      </c>
    </row>
    <row r="9" spans="1:28" x14ac:dyDescent="0.2">
      <c r="A9" s="8">
        <f>IFERROR(VLOOKUP(B9,'[1]DADOS (OCULTAR)'!$R$3:$T$135,3,0),"")</f>
        <v>10988301000714</v>
      </c>
      <c r="B9" s="9" t="str">
        <f>'[1]TCE - ANEXO III - Preencher'!C18</f>
        <v>UPAE PETROLINA - CG Nº 001/2013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09/2023</v>
      </c>
      <c r="H9" s="14">
        <f>'[1]TCE - ANEXO III - Preencher'!I18</f>
        <v>0</v>
      </c>
      <c r="I9" s="14">
        <f>'[1]TCE - ANEXO III - Preencher'!J18</f>
        <v>126.7552</v>
      </c>
      <c r="J9" s="14">
        <f>'[1]TCE - ANEXO III - Preencher'!K18</f>
        <v>0</v>
      </c>
      <c r="K9" s="15">
        <f>'[1]TCE - ANEXO III - Preencher'!L18</f>
        <v>248.16</v>
      </c>
      <c r="L9" s="15">
        <f>'[1]TCE - ANEXO III - Preencher'!M18</f>
        <v>26.4</v>
      </c>
      <c r="M9" s="15">
        <f t="shared" si="1"/>
        <v>221.76</v>
      </c>
      <c r="N9" s="15">
        <f>'[1]TCE - ANEXO III - Preencher'!O18</f>
        <v>2.09</v>
      </c>
      <c r="O9" s="15">
        <f>'[1]TCE - ANEXO III - Preencher'!P18</f>
        <v>0</v>
      </c>
      <c r="P9" s="16">
        <f t="shared" si="2"/>
        <v>2.09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350.60519999999997</v>
      </c>
    </row>
    <row r="10" spans="1:28" x14ac:dyDescent="0.2">
      <c r="A10" s="8">
        <f>IFERROR(VLOOKUP(B10,'[1]DADOS (OCULTAR)'!$R$3:$T$135,3,0),"")</f>
        <v>10988301000714</v>
      </c>
      <c r="B10" s="9" t="str">
        <f>'[1]TCE - ANEXO III - Preencher'!C19</f>
        <v>UPAE PETROLINA - CG Nº 001/2013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09/2023</v>
      </c>
      <c r="H10" s="14">
        <f>'[1]TCE - ANEXO III - Preencher'!I19</f>
        <v>0</v>
      </c>
      <c r="I10" s="14">
        <f>'[1]TCE - ANEXO III - Preencher'!J19</f>
        <v>133.172</v>
      </c>
      <c r="J10" s="14">
        <f>'[1]TCE - ANEXO III - Preencher'!K19</f>
        <v>0</v>
      </c>
      <c r="K10" s="15">
        <f>'[1]TCE - ANEXO III - Preencher'!L19</f>
        <v>248.16</v>
      </c>
      <c r="L10" s="15">
        <f>'[1]TCE - ANEXO III - Preencher'!M19</f>
        <v>26.4</v>
      </c>
      <c r="M10" s="15">
        <f t="shared" si="1"/>
        <v>221.76</v>
      </c>
      <c r="N10" s="15">
        <f>'[1]TCE - ANEXO III - Preencher'!O19</f>
        <v>2.09</v>
      </c>
      <c r="O10" s="15">
        <f>'[1]TCE - ANEXO III - Preencher'!P19</f>
        <v>0</v>
      </c>
      <c r="P10" s="16">
        <f t="shared" si="2"/>
        <v>2.09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357.02199999999999</v>
      </c>
    </row>
    <row r="11" spans="1:28" x14ac:dyDescent="0.2">
      <c r="A11" s="8">
        <f>IFERROR(VLOOKUP(B11,'[1]DADOS (OCULTAR)'!$R$3:$T$135,3,0),"")</f>
        <v>10988301000714</v>
      </c>
      <c r="B11" s="9" t="str">
        <f>'[1]TCE - ANEXO III - Preencher'!C20</f>
        <v>UPAE PETROLINA - CG Nº 001/2013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09/2023</v>
      </c>
      <c r="H11" s="14">
        <f>'[1]TCE - ANEXO III - Preencher'!I20</f>
        <v>0</v>
      </c>
      <c r="I11" s="14">
        <f>'[1]TCE - ANEXO III - Preencher'!J20</f>
        <v>1045.6904</v>
      </c>
      <c r="J11" s="14">
        <f>'[1]TCE - ANEXO III - Preencher'!K20</f>
        <v>0</v>
      </c>
      <c r="K11" s="15">
        <f>'[1]TCE - ANEXO III - Preencher'!L20</f>
        <v>101.52</v>
      </c>
      <c r="L11" s="15">
        <f>'[1]TCE - ANEXO III - Preencher'!M20</f>
        <v>28.51</v>
      </c>
      <c r="M11" s="15">
        <f t="shared" si="1"/>
        <v>73.009999999999991</v>
      </c>
      <c r="N11" s="15">
        <f>'[1]TCE - ANEXO III - Preencher'!O20</f>
        <v>2.09</v>
      </c>
      <c r="O11" s="15">
        <f>'[1]TCE - ANEXO III - Preencher'!P20</f>
        <v>0</v>
      </c>
      <c r="P11" s="16">
        <f t="shared" si="2"/>
        <v>2.09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1120.7903999999999</v>
      </c>
    </row>
    <row r="12" spans="1:28" x14ac:dyDescent="0.2">
      <c r="A12" s="8">
        <f>IFERROR(VLOOKUP(B12,'[1]DADOS (OCULTAR)'!$R$3:$T$135,3,0),"")</f>
        <v>10988301000714</v>
      </c>
      <c r="B12" s="9" t="str">
        <f>'[1]TCE - ANEXO III - Preencher'!C21</f>
        <v>UPAE PETROLINA - CG Nº 001/2013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09/2023</v>
      </c>
      <c r="H12" s="14">
        <f>'[1]TCE - ANEXO III - Preencher'!I21</f>
        <v>0</v>
      </c>
      <c r="I12" s="14">
        <f>'[1]TCE - ANEXO III - Preencher'!J21</f>
        <v>251.7688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2.09</v>
      </c>
      <c r="O12" s="15">
        <f>'[1]TCE - ANEXO III - Preencher'!P21</f>
        <v>0</v>
      </c>
      <c r="P12" s="16">
        <f t="shared" si="2"/>
        <v>2.09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253.8588</v>
      </c>
    </row>
    <row r="13" spans="1:28" x14ac:dyDescent="0.2">
      <c r="A13" s="8">
        <f>IFERROR(VLOOKUP(B13,'[1]DADOS (OCULTAR)'!$R$3:$T$135,3,0),"")</f>
        <v>10988301000714</v>
      </c>
      <c r="B13" s="9" t="str">
        <f>'[1]TCE - ANEXO III - Preencher'!C22</f>
        <v>UPAE PETROLINA - CG Nº 001/2013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09/2023</v>
      </c>
      <c r="H13" s="14">
        <f>'[1]TCE - ANEXO III - Preencher'!I22</f>
        <v>0</v>
      </c>
      <c r="I13" s="14">
        <f>'[1]TCE - ANEXO III - Preencher'!J22</f>
        <v>106.032</v>
      </c>
      <c r="J13" s="14">
        <f>'[1]TCE - ANEXO III - Preencher'!K22</f>
        <v>0</v>
      </c>
      <c r="K13" s="15">
        <f>'[1]TCE - ANEXO III - Preencher'!L22</f>
        <v>236.88</v>
      </c>
      <c r="L13" s="15">
        <f>'[1]TCE - ANEXO III - Preencher'!M22</f>
        <v>26.4</v>
      </c>
      <c r="M13" s="15">
        <f t="shared" si="1"/>
        <v>210.48</v>
      </c>
      <c r="N13" s="15">
        <f>'[1]TCE - ANEXO III - Preencher'!O22</f>
        <v>2.09</v>
      </c>
      <c r="O13" s="15">
        <f>'[1]TCE - ANEXO III - Preencher'!P22</f>
        <v>0</v>
      </c>
      <c r="P13" s="16">
        <f t="shared" si="2"/>
        <v>2.09</v>
      </c>
      <c r="Q13" s="15">
        <f>'[1]TCE - ANEXO III - Preencher'!R22</f>
        <v>210</v>
      </c>
      <c r="R13" s="15">
        <f>'[1]TCE - ANEXO III - Preencher'!S22</f>
        <v>79.2</v>
      </c>
      <c r="S13" s="16">
        <f t="shared" si="3"/>
        <v>130.80000000000001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449.40199999999999</v>
      </c>
    </row>
    <row r="14" spans="1:28" x14ac:dyDescent="0.2">
      <c r="A14" s="8">
        <f>IFERROR(VLOOKUP(B14,'[1]DADOS (OCULTAR)'!$R$3:$T$135,3,0),"")</f>
        <v>10988301000714</v>
      </c>
      <c r="B14" s="9" t="str">
        <f>'[1]TCE - ANEXO III - Preencher'!C23</f>
        <v>UPAE PETROLINA - CG Nº 001/2013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09/2023</v>
      </c>
      <c r="H14" s="14">
        <f>'[1]TCE - ANEXO III - Preencher'!I23</f>
        <v>0</v>
      </c>
      <c r="I14" s="14">
        <f>'[1]TCE - ANEXO III - Preencher'!J23</f>
        <v>161.82640000000001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2.09</v>
      </c>
      <c r="O14" s="15">
        <f>'[1]TCE - ANEXO III - Preencher'!P23</f>
        <v>0</v>
      </c>
      <c r="P14" s="16">
        <f t="shared" si="2"/>
        <v>2.09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163.91640000000001</v>
      </c>
    </row>
    <row r="15" spans="1:28" x14ac:dyDescent="0.2">
      <c r="A15" s="8">
        <f>IFERROR(VLOOKUP(B15,'[1]DADOS (OCULTAR)'!$R$3:$T$135,3,0),"")</f>
        <v>10988301000714</v>
      </c>
      <c r="B15" s="9" t="str">
        <f>'[1]TCE - ANEXO III - Preencher'!C24</f>
        <v>UPAE PETROLINA - CG Nº 001/2013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09/2023</v>
      </c>
      <c r="H15" s="14">
        <f>'[1]TCE - ANEXO III - Preencher'!I24</f>
        <v>0</v>
      </c>
      <c r="I15" s="14">
        <f>'[1]TCE - ANEXO III - Preencher'!J24</f>
        <v>1014.7704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1016.9204</v>
      </c>
    </row>
    <row r="16" spans="1:28" x14ac:dyDescent="0.2">
      <c r="A16" s="8">
        <f>IFERROR(VLOOKUP(B16,'[1]DADOS (OCULTAR)'!$R$3:$T$135,3,0),"")</f>
        <v>10988301000714</v>
      </c>
      <c r="B16" s="9" t="str">
        <f>'[1]TCE - ANEXO III - Preencher'!C25</f>
        <v>UPAE PETROLINA - CG Nº 001/2013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09/2023</v>
      </c>
      <c r="H16" s="14">
        <f>'[1]TCE - ANEXO III - Preencher'!I25</f>
        <v>0</v>
      </c>
      <c r="I16" s="14">
        <f>'[1]TCE - ANEXO III - Preencher'!J25</f>
        <v>908.63919999999996</v>
      </c>
      <c r="J16" s="14">
        <f>'[1]TCE - ANEXO III - Preencher'!K25</f>
        <v>0</v>
      </c>
      <c r="K16" s="15">
        <f>'[1]TCE - ANEXO III - Preencher'!L25</f>
        <v>22.56</v>
      </c>
      <c r="L16" s="15">
        <f>'[1]TCE - ANEXO III - Preencher'!M25</f>
        <v>6.34</v>
      </c>
      <c r="M16" s="15">
        <f t="shared" si="1"/>
        <v>16.22</v>
      </c>
      <c r="N16" s="15">
        <f>'[1]TCE - ANEXO III - Preencher'!O25</f>
        <v>2.09</v>
      </c>
      <c r="O16" s="15">
        <f>'[1]TCE - ANEXO III - Preencher'!P25</f>
        <v>0</v>
      </c>
      <c r="P16" s="16">
        <f t="shared" si="2"/>
        <v>2.09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926.94920000000002</v>
      </c>
    </row>
    <row r="17" spans="1:28" x14ac:dyDescent="0.2">
      <c r="A17" s="8">
        <f>IFERROR(VLOOKUP(B17,'[1]DADOS (OCULTAR)'!$R$3:$T$135,3,0),"")</f>
        <v>10988301000714</v>
      </c>
      <c r="B17" s="9" t="str">
        <f>'[1]TCE - ANEXO III - Preencher'!C26</f>
        <v>UPAE PETROLINA - CG Nº 001/2013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09/2023</v>
      </c>
      <c r="H17" s="14">
        <f>'[1]TCE - ANEXO III - Preencher'!I26</f>
        <v>0</v>
      </c>
      <c r="I17" s="14">
        <f>'[1]TCE - ANEXO III - Preencher'!J26</f>
        <v>257.54559999999998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2.09</v>
      </c>
      <c r="O17" s="15">
        <f>'[1]TCE - ANEXO III - Preencher'!P26</f>
        <v>0</v>
      </c>
      <c r="P17" s="16">
        <f t="shared" si="2"/>
        <v>2.09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259.63559999999995</v>
      </c>
    </row>
    <row r="18" spans="1:28" x14ac:dyDescent="0.2">
      <c r="A18" s="8">
        <f>IFERROR(VLOOKUP(B18,'[1]DADOS (OCULTAR)'!$R$3:$T$135,3,0),"")</f>
        <v>10988301000714</v>
      </c>
      <c r="B18" s="9" t="str">
        <f>'[1]TCE - ANEXO III - Preencher'!C27</f>
        <v>UPAE PETROLINA - CG Nº 001/2013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09/2023</v>
      </c>
      <c r="H18" s="14">
        <f>'[1]TCE - ANEXO III - Preencher'!I27</f>
        <v>0</v>
      </c>
      <c r="I18" s="14">
        <f>'[1]TCE - ANEXO III - Preencher'!J27</f>
        <v>148.15600000000001</v>
      </c>
      <c r="J18" s="14">
        <f>'[1]TCE - ANEXO III - Preencher'!K27</f>
        <v>0</v>
      </c>
      <c r="K18" s="15">
        <f>'[1]TCE - ANEXO III - Preencher'!L27</f>
        <v>236.88</v>
      </c>
      <c r="L18" s="15">
        <f>'[1]TCE - ANEXO III - Preencher'!M27</f>
        <v>26.4</v>
      </c>
      <c r="M18" s="15">
        <f t="shared" si="1"/>
        <v>210.48</v>
      </c>
      <c r="N18" s="15">
        <f>'[1]TCE - ANEXO III - Preencher'!O27</f>
        <v>2.09</v>
      </c>
      <c r="O18" s="15">
        <f>'[1]TCE - ANEXO III - Preencher'!P27</f>
        <v>0</v>
      </c>
      <c r="P18" s="16">
        <f t="shared" si="2"/>
        <v>2.09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360.72599999999994</v>
      </c>
    </row>
    <row r="19" spans="1:28" x14ac:dyDescent="0.2">
      <c r="A19" s="8">
        <f>IFERROR(VLOOKUP(B19,'[1]DADOS (OCULTAR)'!$R$3:$T$135,3,0),"")</f>
        <v>10988301000714</v>
      </c>
      <c r="B19" s="9" t="str">
        <f>'[1]TCE - ANEXO III - Preencher'!C28</f>
        <v>UPAE PETROLINA - CG Nº 001/2013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09/2023</v>
      </c>
      <c r="H19" s="14">
        <f>'[1]TCE - ANEXO III - Preencher'!I28</f>
        <v>0</v>
      </c>
      <c r="I19" s="14">
        <f>'[1]TCE - ANEXO III - Preencher'!J28</f>
        <v>135.98320000000001</v>
      </c>
      <c r="J19" s="14">
        <f>'[1]TCE - ANEXO III - Preencher'!K28</f>
        <v>0</v>
      </c>
      <c r="K19" s="15">
        <f>'[1]TCE - ANEXO III - Preencher'!L28</f>
        <v>236.88</v>
      </c>
      <c r="L19" s="15">
        <f>'[1]TCE - ANEXO III - Preencher'!M28</f>
        <v>26.6</v>
      </c>
      <c r="M19" s="15">
        <f t="shared" si="1"/>
        <v>210.28</v>
      </c>
      <c r="N19" s="15">
        <f>'[1]TCE - ANEXO III - Preencher'!O28</f>
        <v>2.09</v>
      </c>
      <c r="O19" s="15">
        <f>'[1]TCE - ANEXO III - Preencher'!P28</f>
        <v>0</v>
      </c>
      <c r="P19" s="16">
        <f t="shared" si="2"/>
        <v>2.09</v>
      </c>
      <c r="Q19" s="15">
        <f>'[1]TCE - ANEXO III - Preencher'!R28</f>
        <v>210</v>
      </c>
      <c r="R19" s="15">
        <f>'[1]TCE - ANEXO III - Preencher'!S28</f>
        <v>79.2</v>
      </c>
      <c r="S19" s="16">
        <f t="shared" si="3"/>
        <v>130.80000000000001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479.15319999999997</v>
      </c>
    </row>
    <row r="20" spans="1:28" x14ac:dyDescent="0.2">
      <c r="A20" s="8">
        <f>IFERROR(VLOOKUP(B20,'[1]DADOS (OCULTAR)'!$R$3:$T$135,3,0),"")</f>
        <v>10988301000714</v>
      </c>
      <c r="B20" s="9" t="str">
        <f>'[1]TCE - ANEXO III - Preencher'!C29</f>
        <v>UPAE PETROLINA - CG Nº 001/2013</v>
      </c>
      <c r="C20" s="10"/>
      <c r="D20" s="11" t="str">
        <f>'[1]TCE - ANEXO III - Preencher'!E29</f>
        <v>ANA PAULA LINS LIMA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09/2023</v>
      </c>
      <c r="H20" s="14">
        <f>'[1]TCE - ANEXO III - Preencher'!I29</f>
        <v>0</v>
      </c>
      <c r="I20" s="14">
        <f>'[1]TCE - ANEXO III - Preencher'!J29</f>
        <v>138.51759999999999</v>
      </c>
      <c r="J20" s="14">
        <f>'[1]TCE - ANEXO III - Preencher'!K29</f>
        <v>0</v>
      </c>
      <c r="K20" s="15">
        <f>'[1]TCE - ANEXO III - Preencher'!L29</f>
        <v>225.6</v>
      </c>
      <c r="L20" s="15">
        <f>'[1]TCE - ANEXO III - Preencher'!M29</f>
        <v>26.6</v>
      </c>
      <c r="M20" s="15">
        <f t="shared" si="1"/>
        <v>199</v>
      </c>
      <c r="N20" s="15">
        <f>'[1]TCE - ANEXO III - Preencher'!O29</f>
        <v>2.09</v>
      </c>
      <c r="O20" s="15">
        <f>'[1]TCE - ANEXO III - Preencher'!P29</f>
        <v>0</v>
      </c>
      <c r="P20" s="16">
        <f t="shared" si="2"/>
        <v>2.09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339.60759999999999</v>
      </c>
    </row>
    <row r="21" spans="1:28" x14ac:dyDescent="0.2">
      <c r="A21" s="8">
        <f>IFERROR(VLOOKUP(B21,'[1]DADOS (OCULTAR)'!$R$3:$T$135,3,0),"")</f>
        <v>10988301000714</v>
      </c>
      <c r="B21" s="9" t="str">
        <f>'[1]TCE - ANEXO III - Preencher'!C30</f>
        <v>UPAE PETROLINA - CG Nº 001/2013</v>
      </c>
      <c r="C21" s="10"/>
      <c r="D21" s="11" t="str">
        <f>'[1]TCE - ANEXO III - Preencher'!E30</f>
        <v>ANA PAULA RODRIGUES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 t="str">
        <f>IF('[1]TCE - ANEXO III - Preencher'!H30="","",'[1]TCE - ANEXO III - Preencher'!H30)</f>
        <v>09/2023</v>
      </c>
      <c r="H21" s="14">
        <f>'[1]TCE - ANEXO III - Preencher'!I30</f>
        <v>0</v>
      </c>
      <c r="I21" s="14">
        <f>'[1]TCE - ANEXO III - Preencher'!J30</f>
        <v>355.44400000000002</v>
      </c>
      <c r="J21" s="14">
        <f>'[1]TCE - ANEXO III - Preencher'!K30</f>
        <v>0</v>
      </c>
      <c r="K21" s="15">
        <f>'[1]TCE - ANEXO III - Preencher'!L30</f>
        <v>191.76</v>
      </c>
      <c r="L21" s="15">
        <f>'[1]TCE - ANEXO III - Preencher'!M30</f>
        <v>3.59</v>
      </c>
      <c r="M21" s="15">
        <f t="shared" si="1"/>
        <v>188.17</v>
      </c>
      <c r="N21" s="15">
        <f>'[1]TCE - ANEXO III - Preencher'!O30</f>
        <v>2.09</v>
      </c>
      <c r="O21" s="15">
        <f>'[1]TCE - ANEXO III - Preencher'!P30</f>
        <v>0</v>
      </c>
      <c r="P21" s="16">
        <f t="shared" si="2"/>
        <v>2.09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545.70400000000006</v>
      </c>
    </row>
    <row r="22" spans="1:28" x14ac:dyDescent="0.2">
      <c r="A22" s="8">
        <f>IFERROR(VLOOKUP(B22,'[1]DADOS (OCULTAR)'!$R$3:$T$135,3,0),"")</f>
        <v>10988301000714</v>
      </c>
      <c r="B22" s="9" t="str">
        <f>'[1]TCE - ANEXO III - Preencher'!C31</f>
        <v>UPAE PETROLINA - CG Nº 001/2013</v>
      </c>
      <c r="C22" s="10"/>
      <c r="D22" s="11" t="str">
        <f>'[1]TCE - ANEXO III - Preencher'!E31</f>
        <v>ANA TAINARA BATISTA LIMA DOS SANTOS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09/2023</v>
      </c>
      <c r="H22" s="14">
        <f>'[1]TCE - ANEXO III - Preencher'!I31</f>
        <v>0</v>
      </c>
      <c r="I22" s="14">
        <f>'[1]TCE - ANEXO III - Preencher'!J31</f>
        <v>142.84800000000001</v>
      </c>
      <c r="J22" s="14">
        <f>'[1]TCE - ANEXO III - Preencher'!K31</f>
        <v>0</v>
      </c>
      <c r="K22" s="15">
        <f>'[1]TCE - ANEXO III - Preencher'!L31</f>
        <v>225.6</v>
      </c>
      <c r="L22" s="15">
        <f>'[1]TCE - ANEXO III - Preencher'!M31</f>
        <v>26.4</v>
      </c>
      <c r="M22" s="15">
        <f t="shared" si="1"/>
        <v>199.2</v>
      </c>
      <c r="N22" s="15">
        <f>'[1]TCE - ANEXO III - Preencher'!O31</f>
        <v>2.09</v>
      </c>
      <c r="O22" s="15">
        <f>'[1]TCE - ANEXO III - Preencher'!P31</f>
        <v>0</v>
      </c>
      <c r="P22" s="16">
        <f t="shared" si="2"/>
        <v>2.09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344.13799999999998</v>
      </c>
    </row>
    <row r="23" spans="1:28" x14ac:dyDescent="0.2">
      <c r="A23" s="8">
        <f>IFERROR(VLOOKUP(B23,'[1]DADOS (OCULTAR)'!$R$3:$T$135,3,0),"")</f>
        <v>10988301000714</v>
      </c>
      <c r="B23" s="9" t="str">
        <f>'[1]TCE - ANEXO III - Preencher'!C32</f>
        <v>UPAE PETROLINA - CG Nº 001/2013</v>
      </c>
      <c r="C23" s="10"/>
      <c r="D23" s="11" t="str">
        <f>'[1]TCE - ANEXO III - Preencher'!E32</f>
        <v>ANA THAINA VITOR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09/2023</v>
      </c>
      <c r="H23" s="14">
        <f>'[1]TCE - ANEXO III - Preencher'!I32</f>
        <v>0</v>
      </c>
      <c r="I23" s="14">
        <f>'[1]TCE - ANEXO III - Preencher'!J32</f>
        <v>106.68559999999999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2.09</v>
      </c>
      <c r="O23" s="15">
        <f>'[1]TCE - ANEXO III - Preencher'!P32</f>
        <v>0</v>
      </c>
      <c r="P23" s="16">
        <f t="shared" si="2"/>
        <v>2.09</v>
      </c>
      <c r="Q23" s="15">
        <f>'[1]TCE - ANEXO III - Preencher'!R32</f>
        <v>150</v>
      </c>
      <c r="R23" s="15">
        <f>'[1]TCE - ANEXO III - Preencher'!S32</f>
        <v>54</v>
      </c>
      <c r="S23" s="16">
        <f t="shared" si="3"/>
        <v>96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204.7756</v>
      </c>
    </row>
    <row r="24" spans="1:28" x14ac:dyDescent="0.2">
      <c r="A24" s="8">
        <f>IFERROR(VLOOKUP(B24,'[1]DADOS (OCULTAR)'!$R$3:$T$135,3,0),"")</f>
        <v>10988301000714</v>
      </c>
      <c r="B24" s="9" t="str">
        <f>'[1]TCE - ANEXO III - Preencher'!C33</f>
        <v>UPAE PETROLINA - CG Nº 001/2013</v>
      </c>
      <c r="C24" s="10"/>
      <c r="D24" s="11" t="str">
        <f>'[1]TCE - ANEXO III - Preencher'!E33</f>
        <v>ANDREA TENORIO DE BRITO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1422-05</v>
      </c>
      <c r="G24" s="13" t="str">
        <f>IF('[1]TCE - ANEXO III - Preencher'!H33="","",'[1]TCE - ANEXO III - Preencher'!H33)</f>
        <v>09/2023</v>
      </c>
      <c r="H24" s="14">
        <f>'[1]TCE - ANEXO III - Preencher'!I33</f>
        <v>0</v>
      </c>
      <c r="I24" s="14">
        <f>'[1]TCE - ANEXO III - Preencher'!J33</f>
        <v>320.3784</v>
      </c>
      <c r="J24" s="14">
        <f>'[1]TCE - ANEXO III - Preencher'!K33</f>
        <v>0</v>
      </c>
      <c r="K24" s="15">
        <f>'[1]TCE - ANEXO III - Preencher'!L33</f>
        <v>225.6</v>
      </c>
      <c r="L24" s="15">
        <f>'[1]TCE - ANEXO III - Preencher'!M33</f>
        <v>68.59</v>
      </c>
      <c r="M24" s="15">
        <f t="shared" si="1"/>
        <v>157.01</v>
      </c>
      <c r="N24" s="15">
        <f>'[1]TCE - ANEXO III - Preencher'!O33</f>
        <v>2.1</v>
      </c>
      <c r="O24" s="15">
        <f>'[1]TCE - ANEXO III - Preencher'!P33</f>
        <v>0</v>
      </c>
      <c r="P24" s="16">
        <f t="shared" si="2"/>
        <v>2.1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77.569999999999993</v>
      </c>
      <c r="U24" s="15">
        <f>'[1]TCE - ANEXO III - Preencher'!V33</f>
        <v>0</v>
      </c>
      <c r="V24" s="16">
        <f t="shared" si="4"/>
        <v>77.569999999999993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557.05840000000001</v>
      </c>
    </row>
    <row r="25" spans="1:28" x14ac:dyDescent="0.2">
      <c r="A25" s="8">
        <f>IFERROR(VLOOKUP(B25,'[1]DADOS (OCULTAR)'!$R$3:$T$135,3,0),"")</f>
        <v>10988301000714</v>
      </c>
      <c r="B25" s="9" t="str">
        <f>'[1]TCE - ANEXO III - Preencher'!C34</f>
        <v>UPAE PETROLINA - CG Nº 001/2013</v>
      </c>
      <c r="C25" s="10"/>
      <c r="D25" s="11" t="str">
        <f>'[1]TCE - ANEXO III - Preencher'!E34</f>
        <v>ANDRESKA FERREIRA ALEX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09/2023</v>
      </c>
      <c r="H25" s="14">
        <f>'[1]TCE - ANEXO III - Preencher'!I34</f>
        <v>0</v>
      </c>
      <c r="I25" s="14">
        <f>'[1]TCE - ANEXO III - Preencher'!J34</f>
        <v>329.13839999999999</v>
      </c>
      <c r="J25" s="14">
        <f>'[1]TCE - ANEXO III - Preencher'!K34</f>
        <v>0</v>
      </c>
      <c r="K25" s="15">
        <f>'[1]TCE - ANEXO III - Preencher'!L34</f>
        <v>248.16</v>
      </c>
      <c r="L25" s="15">
        <f>'[1]TCE - ANEXO III - Preencher'!M34</f>
        <v>3.59</v>
      </c>
      <c r="M25" s="15">
        <f t="shared" si="1"/>
        <v>244.57</v>
      </c>
      <c r="N25" s="15">
        <f>'[1]TCE - ANEXO III - Preencher'!O34</f>
        <v>2.09</v>
      </c>
      <c r="O25" s="15">
        <f>'[1]TCE - ANEXO III - Preencher'!P34</f>
        <v>0</v>
      </c>
      <c r="P25" s="16">
        <f t="shared" si="2"/>
        <v>2.09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575.79840000000002</v>
      </c>
    </row>
    <row r="26" spans="1:28" x14ac:dyDescent="0.2">
      <c r="A26" s="8">
        <f>IFERROR(VLOOKUP(B26,'[1]DADOS (OCULTAR)'!$R$3:$T$135,3,0),"")</f>
        <v>10988301000714</v>
      </c>
      <c r="B26" s="9" t="str">
        <f>'[1]TCE - ANEXO III - Preencher'!C35</f>
        <v>UPAE PETROLINA - CG Nº 001/2013</v>
      </c>
      <c r="C26" s="10"/>
      <c r="D26" s="11" t="str">
        <f>'[1]TCE - ANEXO III - Preencher'!E35</f>
        <v>ANDREZA DA SILVA 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09/2023</v>
      </c>
      <c r="H26" s="14">
        <f>'[1]TCE - ANEXO III - Preencher'!I35</f>
        <v>0</v>
      </c>
      <c r="I26" s="14">
        <f>'[1]TCE - ANEXO III - Preencher'!J35</f>
        <v>129.22479999999999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2.09</v>
      </c>
      <c r="O26" s="15">
        <f>'[1]TCE - ANEXO III - Preencher'!P35</f>
        <v>0</v>
      </c>
      <c r="P26" s="16">
        <f t="shared" si="2"/>
        <v>2.09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131.31479999999999</v>
      </c>
    </row>
    <row r="27" spans="1:28" x14ac:dyDescent="0.2">
      <c r="A27" s="8">
        <f>IFERROR(VLOOKUP(B27,'[1]DADOS (OCULTAR)'!$R$3:$T$135,3,0),"")</f>
        <v>10988301000714</v>
      </c>
      <c r="B27" s="9" t="str">
        <f>'[1]TCE - ANEXO III - Preencher'!C36</f>
        <v>UPAE PETROLINA - CG Nº 001/2013</v>
      </c>
      <c r="C27" s="10"/>
      <c r="D27" s="11" t="str">
        <f>'[1]TCE - ANEXO III - Preencher'!E36</f>
        <v>ANGELA MAIANE DOS SANTOS PEREIRA BRANDAO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09/2023</v>
      </c>
      <c r="H27" s="14">
        <f>'[1]TCE - ANEXO III - Preencher'!I36</f>
        <v>0</v>
      </c>
      <c r="I27" s="14">
        <f>'[1]TCE - ANEXO III - Preencher'!J36</f>
        <v>127.5552</v>
      </c>
      <c r="J27" s="14">
        <f>'[1]TCE - ANEXO III - Preencher'!K36</f>
        <v>0</v>
      </c>
      <c r="K27" s="15">
        <f>'[1]TCE - ANEXO III - Preencher'!L36</f>
        <v>236.88</v>
      </c>
      <c r="L27" s="15">
        <f>'[1]TCE - ANEXO III - Preencher'!M36</f>
        <v>26.6</v>
      </c>
      <c r="M27" s="15">
        <f t="shared" si="1"/>
        <v>210.28</v>
      </c>
      <c r="N27" s="15">
        <f>'[1]TCE - ANEXO III - Preencher'!O36</f>
        <v>2.09</v>
      </c>
      <c r="O27" s="15">
        <f>'[1]TCE - ANEXO III - Preencher'!P36</f>
        <v>0</v>
      </c>
      <c r="P27" s="16">
        <f t="shared" si="2"/>
        <v>2.09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339.92519999999996</v>
      </c>
    </row>
    <row r="28" spans="1:28" x14ac:dyDescent="0.2">
      <c r="A28" s="8">
        <f>IFERROR(VLOOKUP(B28,'[1]DADOS (OCULTAR)'!$R$3:$T$135,3,0),"")</f>
        <v>10988301000714</v>
      </c>
      <c r="B28" s="9" t="str">
        <f>'[1]TCE - ANEXO III - Preencher'!C37</f>
        <v>UPAE PETROLINA - CG Nº 001/2013</v>
      </c>
      <c r="C28" s="10"/>
      <c r="D28" s="11" t="str">
        <f>'[1]TCE - ANEXO III - Preencher'!E37</f>
        <v>ANNE CAROLINNA DE CARVALHO CAVALCANTI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09/2023</v>
      </c>
      <c r="H28" s="14">
        <f>'[1]TCE - ANEXO III - Preencher'!I37</f>
        <v>0</v>
      </c>
      <c r="I28" s="14">
        <f>'[1]TCE - ANEXO III - Preencher'!J37</f>
        <v>306.53359999999998</v>
      </c>
      <c r="J28" s="14">
        <f>'[1]TCE - ANEXO III - Preencher'!K37</f>
        <v>0</v>
      </c>
      <c r="K28" s="15">
        <f>'[1]TCE - ANEXO III - Preencher'!L37</f>
        <v>135.36000000000001</v>
      </c>
      <c r="L28" s="15">
        <f>'[1]TCE - ANEXO III - Preencher'!M37</f>
        <v>3.59</v>
      </c>
      <c r="M28" s="15">
        <f t="shared" si="1"/>
        <v>131.77000000000001</v>
      </c>
      <c r="N28" s="15">
        <f>'[1]TCE - ANEXO III - Preencher'!O37</f>
        <v>2.09</v>
      </c>
      <c r="O28" s="15">
        <f>'[1]TCE - ANEXO III - Preencher'!P37</f>
        <v>0</v>
      </c>
      <c r="P28" s="16">
        <f t="shared" si="2"/>
        <v>2.09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440.39359999999994</v>
      </c>
    </row>
    <row r="29" spans="1:28" x14ac:dyDescent="0.2">
      <c r="A29" s="8">
        <f>IFERROR(VLOOKUP(B29,'[1]DADOS (OCULTAR)'!$R$3:$T$135,3,0),"")</f>
        <v>10988301000714</v>
      </c>
      <c r="B29" s="9" t="str">
        <f>'[1]TCE - ANEXO III - Preencher'!C38</f>
        <v>UPAE PETROLINA - CG Nº 001/2013</v>
      </c>
      <c r="C29" s="10"/>
      <c r="D29" s="11" t="str">
        <f>'[1]TCE - ANEXO III - Preencher'!E38</f>
        <v>ANTHONY RAFAELL DA SILVA FREIRE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3241-15</v>
      </c>
      <c r="G29" s="13" t="str">
        <f>IF('[1]TCE - ANEXO III - Preencher'!H38="","",'[1]TCE - ANEXO III - Preencher'!H38)</f>
        <v>09/2023</v>
      </c>
      <c r="H29" s="14">
        <f>'[1]TCE - ANEXO III - Preencher'!I38</f>
        <v>0</v>
      </c>
      <c r="I29" s="14">
        <f>'[1]TCE - ANEXO III - Preencher'!J38</f>
        <v>319.27519999999998</v>
      </c>
      <c r="J29" s="14">
        <f>'[1]TCE - ANEXO III - Preencher'!K38</f>
        <v>0</v>
      </c>
      <c r="K29" s="15">
        <f>'[1]TCE - ANEXO III - Preencher'!L38</f>
        <v>135.36000000000001</v>
      </c>
      <c r="L29" s="15">
        <f>'[1]TCE - ANEXO III - Preencher'!M38</f>
        <v>2.71</v>
      </c>
      <c r="M29" s="15">
        <f t="shared" si="1"/>
        <v>132.65</v>
      </c>
      <c r="N29" s="15">
        <f>'[1]TCE - ANEXO III - Preencher'!O38</f>
        <v>2.09</v>
      </c>
      <c r="O29" s="15">
        <f>'[1]TCE - ANEXO III - Preencher'!P38</f>
        <v>0</v>
      </c>
      <c r="P29" s="16">
        <f t="shared" si="2"/>
        <v>2.09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454.01519999999999</v>
      </c>
    </row>
    <row r="30" spans="1:28" x14ac:dyDescent="0.2">
      <c r="A30" s="8">
        <f>IFERROR(VLOOKUP(B30,'[1]DADOS (OCULTAR)'!$R$3:$T$135,3,0),"")</f>
        <v>10988301000714</v>
      </c>
      <c r="B30" s="9" t="str">
        <f>'[1]TCE - ANEXO III - Preencher'!C39</f>
        <v>UPAE PETROLINA - CG Nº 001/2013</v>
      </c>
      <c r="C30" s="10"/>
      <c r="D30" s="11" t="str">
        <f>'[1]TCE - ANEXO III - Preencher'!E39</f>
        <v>ANTONIA JOSEFA DOS SANTOS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5134-30</v>
      </c>
      <c r="G30" s="13" t="str">
        <f>IF('[1]TCE - ANEXO III - Preencher'!H39="","",'[1]TCE - ANEXO III - Preencher'!H39)</f>
        <v>09/2023</v>
      </c>
      <c r="H30" s="14">
        <f>'[1]TCE - ANEXO III - Preencher'!I39</f>
        <v>0</v>
      </c>
      <c r="I30" s="14">
        <f>'[1]TCE - ANEXO III - Preencher'!J39</f>
        <v>105.6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2.09</v>
      </c>
      <c r="O30" s="15">
        <f>'[1]TCE - ANEXO III - Preencher'!P39</f>
        <v>0</v>
      </c>
      <c r="P30" s="16">
        <f t="shared" si="2"/>
        <v>2.09</v>
      </c>
      <c r="Q30" s="15">
        <f>'[1]TCE - ANEXO III - Preencher'!R39</f>
        <v>240</v>
      </c>
      <c r="R30" s="15">
        <f>'[1]TCE - ANEXO III - Preencher'!S39</f>
        <v>0</v>
      </c>
      <c r="S30" s="16">
        <f t="shared" si="3"/>
        <v>240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347.69</v>
      </c>
    </row>
    <row r="31" spans="1:28" x14ac:dyDescent="0.2">
      <c r="A31" s="8">
        <f>IFERROR(VLOOKUP(B31,'[1]DADOS (OCULTAR)'!$R$3:$T$135,3,0),"")</f>
        <v>10988301000714</v>
      </c>
      <c r="B31" s="9" t="str">
        <f>'[1]TCE - ANEXO III - Preencher'!C40</f>
        <v>UPAE PETROLINA - CG Nº 001/2013</v>
      </c>
      <c r="C31" s="10"/>
      <c r="D31" s="11" t="str">
        <f>'[1]TCE - ANEXO III - Preencher'!E40</f>
        <v>ANTONIA MERCIA SILVA CERQUEIRA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09/2023</v>
      </c>
      <c r="H31" s="14">
        <f>'[1]TCE - ANEXO III - Preencher'!I40</f>
        <v>0</v>
      </c>
      <c r="I31" s="14">
        <f>'[1]TCE - ANEXO III - Preencher'!J40</f>
        <v>135.11920000000001</v>
      </c>
      <c r="J31" s="14">
        <f>'[1]TCE - ANEXO III - Preencher'!K40</f>
        <v>0</v>
      </c>
      <c r="K31" s="15">
        <f>'[1]TCE - ANEXO III - Preencher'!L40</f>
        <v>225.6</v>
      </c>
      <c r="L31" s="15">
        <f>'[1]TCE - ANEXO III - Preencher'!M40</f>
        <v>26.6</v>
      </c>
      <c r="M31" s="15">
        <f t="shared" si="1"/>
        <v>199</v>
      </c>
      <c r="N31" s="15">
        <f>'[1]TCE - ANEXO III - Preencher'!O40</f>
        <v>2.09</v>
      </c>
      <c r="O31" s="15">
        <f>'[1]TCE - ANEXO III - Preencher'!P40</f>
        <v>0</v>
      </c>
      <c r="P31" s="16">
        <f t="shared" si="2"/>
        <v>2.09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336.20919999999995</v>
      </c>
    </row>
    <row r="32" spans="1:28" x14ac:dyDescent="0.2">
      <c r="A32" s="8">
        <f>IFERROR(VLOOKUP(B32,'[1]DADOS (OCULTAR)'!$R$3:$T$135,3,0),"")</f>
        <v>10988301000714</v>
      </c>
      <c r="B32" s="9" t="str">
        <f>'[1]TCE - ANEXO III - Preencher'!C41</f>
        <v>UPAE PETROLINA - CG Nº 001/2013</v>
      </c>
      <c r="C32" s="10"/>
      <c r="D32" s="11" t="str">
        <f>'[1]TCE - ANEXO III - Preencher'!E41</f>
        <v>ANTONIO DE ASSIS REIS JUNIOR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09/2023</v>
      </c>
      <c r="H32" s="14">
        <f>'[1]TCE - ANEXO III - Preencher'!I41</f>
        <v>0</v>
      </c>
      <c r="I32" s="14">
        <f>'[1]TCE - ANEXO III - Preencher'!J41</f>
        <v>859.96879999999999</v>
      </c>
      <c r="J32" s="14">
        <f>'[1]TCE - ANEXO III - Preencher'!K41</f>
        <v>0</v>
      </c>
      <c r="K32" s="15">
        <f>'[1]TCE - ANEXO III - Preencher'!L41</f>
        <v>22.56</v>
      </c>
      <c r="L32" s="15">
        <f>'[1]TCE - ANEXO III - Preencher'!M41</f>
        <v>6.34</v>
      </c>
      <c r="M32" s="15">
        <f t="shared" si="1"/>
        <v>16.22</v>
      </c>
      <c r="N32" s="15">
        <f>'[1]TCE - ANEXO III - Preencher'!O41</f>
        <v>2.09</v>
      </c>
      <c r="O32" s="15">
        <f>'[1]TCE - ANEXO III - Preencher'!P41</f>
        <v>0</v>
      </c>
      <c r="P32" s="16">
        <f t="shared" si="2"/>
        <v>2.09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878.27880000000005</v>
      </c>
    </row>
    <row r="33" spans="1:28" x14ac:dyDescent="0.2">
      <c r="A33" s="8">
        <f>IFERROR(VLOOKUP(B33,'[1]DADOS (OCULTAR)'!$R$3:$T$135,3,0),"")</f>
        <v>10988301000714</v>
      </c>
      <c r="B33" s="9" t="str">
        <f>'[1]TCE - ANEXO III - Preencher'!C42</f>
        <v>UPAE PETROLINA - CG Nº 001/2013</v>
      </c>
      <c r="C33" s="10"/>
      <c r="D33" s="11" t="str">
        <f>'[1]TCE - ANEXO III - Preencher'!E42</f>
        <v>ARLEIDE RIBEIRO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09/2023</v>
      </c>
      <c r="H33" s="14">
        <f>'[1]TCE - ANEXO III - Preencher'!I42</f>
        <v>0</v>
      </c>
      <c r="I33" s="14">
        <f>'[1]TCE - ANEXO III - Preencher'!J42</f>
        <v>183.04159999999999</v>
      </c>
      <c r="J33" s="14">
        <f>'[1]TCE - ANEXO III - Preencher'!K42</f>
        <v>0</v>
      </c>
      <c r="K33" s="15">
        <f>'[1]TCE - ANEXO III - Preencher'!L42</f>
        <v>169.2</v>
      </c>
      <c r="L33" s="15">
        <f>'[1]TCE - ANEXO III - Preencher'!M42</f>
        <v>0</v>
      </c>
      <c r="M33" s="15">
        <f t="shared" si="1"/>
        <v>169.2</v>
      </c>
      <c r="N33" s="15">
        <f>'[1]TCE - ANEXO III - Preencher'!O42</f>
        <v>2.09</v>
      </c>
      <c r="O33" s="15">
        <f>'[1]TCE - ANEXO III - Preencher'!P42</f>
        <v>0</v>
      </c>
      <c r="P33" s="16">
        <f t="shared" si="2"/>
        <v>2.09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354.33159999999992</v>
      </c>
    </row>
    <row r="34" spans="1:28" x14ac:dyDescent="0.2">
      <c r="A34" s="8">
        <f>IFERROR(VLOOKUP(B34,'[1]DADOS (OCULTAR)'!$R$3:$T$135,3,0),"")</f>
        <v>10988301000714</v>
      </c>
      <c r="B34" s="9" t="str">
        <f>'[1]TCE - ANEXO III - Preencher'!C43</f>
        <v>UPAE PETROLINA - CG Nº 001/2013</v>
      </c>
      <c r="C34" s="10"/>
      <c r="D34" s="11" t="str">
        <f>'[1]TCE - ANEXO III - Preencher'!E43</f>
        <v>ARMANDO NEVES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09/2023</v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6084.83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2.09</v>
      </c>
      <c r="O34" s="15">
        <f>'[1]TCE - ANEXO III - Preencher'!P43</f>
        <v>0</v>
      </c>
      <c r="P34" s="16">
        <f t="shared" si="2"/>
        <v>2.09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6086.92</v>
      </c>
    </row>
    <row r="35" spans="1:28" x14ac:dyDescent="0.2">
      <c r="A35" s="8">
        <f>IFERROR(VLOOKUP(B35,'[1]DADOS (OCULTAR)'!$R$3:$T$135,3,0),"")</f>
        <v>10988301000714</v>
      </c>
      <c r="B35" s="9" t="str">
        <f>'[1]TCE - ANEXO III - Preencher'!C44</f>
        <v>UPAE PETROLINA - CG Nº 001/2013</v>
      </c>
      <c r="C35" s="10"/>
      <c r="D35" s="11" t="str">
        <f>'[1]TCE - ANEXO III - Preencher'!E44</f>
        <v>AYLLA NARA ALENCAR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09/2023</v>
      </c>
      <c r="H35" s="14">
        <f>'[1]TCE - ANEXO III - Preencher'!I44</f>
        <v>0</v>
      </c>
      <c r="I35" s="14">
        <f>'[1]TCE - ANEXO III - Preencher'!J44</f>
        <v>284.44639999999998</v>
      </c>
      <c r="J35" s="14">
        <f>'[1]TCE - ANEXO III - Preencher'!K44</f>
        <v>0</v>
      </c>
      <c r="K35" s="15">
        <f>'[1]TCE - ANEXO III - Preencher'!L44</f>
        <v>259.44</v>
      </c>
      <c r="L35" s="15">
        <f>'[1]TCE - ANEXO III - Preencher'!M44</f>
        <v>3.54</v>
      </c>
      <c r="M35" s="15">
        <f t="shared" si="1"/>
        <v>255.9</v>
      </c>
      <c r="N35" s="15">
        <f>'[1]TCE - ANEXO III - Preencher'!O44</f>
        <v>2.09</v>
      </c>
      <c r="O35" s="15">
        <f>'[1]TCE - ANEXO III - Preencher'!P44</f>
        <v>0</v>
      </c>
      <c r="P35" s="16">
        <f t="shared" si="2"/>
        <v>2.09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542.43640000000005</v>
      </c>
    </row>
    <row r="36" spans="1:28" x14ac:dyDescent="0.2">
      <c r="A36" s="8">
        <f>IFERROR(VLOOKUP(B36,'[1]DADOS (OCULTAR)'!$R$3:$T$135,3,0),"")</f>
        <v>10988301000714</v>
      </c>
      <c r="B36" s="9" t="str">
        <f>'[1]TCE - ANEXO III - Preencher'!C45</f>
        <v>UPAE PETROLINA - CG Nº 001/2013</v>
      </c>
      <c r="C36" s="10"/>
      <c r="D36" s="11" t="str">
        <f>'[1]TCE - ANEXO III - Preencher'!E45</f>
        <v>AYRTON CARVALHO PEIXOTO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09/2023</v>
      </c>
      <c r="H36" s="14">
        <f>'[1]TCE - ANEXO III - Preencher'!I45</f>
        <v>0</v>
      </c>
      <c r="I36" s="14">
        <f>'[1]TCE - ANEXO III - Preencher'!J45</f>
        <v>115.896</v>
      </c>
      <c r="J36" s="14">
        <f>'[1]TCE - ANEXO III - Preencher'!K45</f>
        <v>0</v>
      </c>
      <c r="K36" s="15">
        <f>'[1]TCE - ANEXO III - Preencher'!L45</f>
        <v>225.6</v>
      </c>
      <c r="L36" s="15">
        <f>'[1]TCE - ANEXO III - Preencher'!M45</f>
        <v>26.4</v>
      </c>
      <c r="M36" s="15">
        <f t="shared" si="1"/>
        <v>199.2</v>
      </c>
      <c r="N36" s="15">
        <f>'[1]TCE - ANEXO III - Preencher'!O45</f>
        <v>2.09</v>
      </c>
      <c r="O36" s="15">
        <f>'[1]TCE - ANEXO III - Preencher'!P45</f>
        <v>0</v>
      </c>
      <c r="P36" s="16">
        <f t="shared" si="2"/>
        <v>2.09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317.18599999999998</v>
      </c>
    </row>
    <row r="37" spans="1:28" x14ac:dyDescent="0.2">
      <c r="A37" s="8">
        <f>IFERROR(VLOOKUP(B37,'[1]DADOS (OCULTAR)'!$R$3:$T$135,3,0),"")</f>
        <v>10988301000714</v>
      </c>
      <c r="B37" s="9" t="str">
        <f>'[1]TCE - ANEXO III - Preencher'!C46</f>
        <v>UPAE PETROLINA - CG Nº 001/2013</v>
      </c>
      <c r="C37" s="10"/>
      <c r="D37" s="11" t="str">
        <f>'[1]TCE - ANEXO III - Preencher'!E46</f>
        <v>BEATRIZ DOS SANTOS FREITAS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09/2023</v>
      </c>
      <c r="H37" s="14">
        <f>'[1]TCE - ANEXO III - Preencher'!I46</f>
        <v>0</v>
      </c>
      <c r="I37" s="14">
        <f>'[1]TCE - ANEXO III - Preencher'!J46</f>
        <v>122.5072</v>
      </c>
      <c r="J37" s="14">
        <f>'[1]TCE - ANEXO III - Preencher'!K46</f>
        <v>0</v>
      </c>
      <c r="K37" s="15">
        <f>'[1]TCE - ANEXO III - Preencher'!L46</f>
        <v>225.6</v>
      </c>
      <c r="L37" s="15">
        <f>'[1]TCE - ANEXO III - Preencher'!M46</f>
        <v>26.4</v>
      </c>
      <c r="M37" s="15">
        <f t="shared" si="1"/>
        <v>199.2</v>
      </c>
      <c r="N37" s="15">
        <f>'[1]TCE - ANEXO III - Preencher'!O46</f>
        <v>2.09</v>
      </c>
      <c r="O37" s="15">
        <f>'[1]TCE - ANEXO III - Preencher'!P46</f>
        <v>0</v>
      </c>
      <c r="P37" s="16">
        <f t="shared" si="2"/>
        <v>2.09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323.79719999999998</v>
      </c>
    </row>
    <row r="38" spans="1:28" x14ac:dyDescent="0.2">
      <c r="A38" s="8">
        <f>IFERROR(VLOOKUP(B38,'[1]DADOS (OCULTAR)'!$R$3:$T$135,3,0),"")</f>
        <v>10988301000714</v>
      </c>
      <c r="B38" s="9" t="str">
        <f>'[1]TCE - ANEXO III - Preencher'!C47</f>
        <v>UPAE PETROLINA - CG Nº 001/2013</v>
      </c>
      <c r="C38" s="10"/>
      <c r="D38" s="11" t="str">
        <f>'[1]TCE - ANEXO III - Preencher'!E47</f>
        <v>BRUNA MESQUITA DE ARAUJO LOCIO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 t="str">
        <f>IF('[1]TCE - ANEXO III - Preencher'!H47="","",'[1]TCE - ANEXO III - Preencher'!H47)</f>
        <v>09/2023</v>
      </c>
      <c r="H38" s="14">
        <f>'[1]TCE - ANEXO III - Preencher'!I47</f>
        <v>0</v>
      </c>
      <c r="I38" s="14">
        <f>'[1]TCE - ANEXO III - Preencher'!J47</f>
        <v>329.39920000000001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2.09</v>
      </c>
      <c r="O38" s="15">
        <f>'[1]TCE - ANEXO III - Preencher'!P47</f>
        <v>0</v>
      </c>
      <c r="P38" s="16">
        <f t="shared" si="2"/>
        <v>2.09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331.48919999999998</v>
      </c>
    </row>
    <row r="39" spans="1:28" x14ac:dyDescent="0.2">
      <c r="A39" s="8">
        <f>IFERROR(VLOOKUP(B39,'[1]DADOS (OCULTAR)'!$R$3:$T$135,3,0),"")</f>
        <v>10988301000714</v>
      </c>
      <c r="B39" s="9" t="str">
        <f>'[1]TCE - ANEXO III - Preencher'!C48</f>
        <v>UPAE PETROLINA - CG Nº 001/2013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09/2023</v>
      </c>
      <c r="H39" s="14">
        <f>'[1]TCE - ANEXO III - Preencher'!I48</f>
        <v>0</v>
      </c>
      <c r="I39" s="14">
        <f>'[1]TCE - ANEXO III - Preencher'!J48</f>
        <v>1005.5168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2.09</v>
      </c>
      <c r="O39" s="15">
        <f>'[1]TCE - ANEXO III - Preencher'!P48</f>
        <v>0</v>
      </c>
      <c r="P39" s="16">
        <f t="shared" si="2"/>
        <v>2.09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1007.6068</v>
      </c>
    </row>
    <row r="40" spans="1:28" x14ac:dyDescent="0.2">
      <c r="A40" s="8">
        <f>IFERROR(VLOOKUP(B40,'[1]DADOS (OCULTAR)'!$R$3:$T$135,3,0),"")</f>
        <v>10988301000714</v>
      </c>
      <c r="B40" s="9" t="str">
        <f>'[1]TCE - ANEXO III - Preencher'!C49</f>
        <v>UPAE PETROLINA - CG Nº 001/2013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09/2023</v>
      </c>
      <c r="H40" s="14">
        <f>'[1]TCE - ANEXO III - Preencher'!I49</f>
        <v>0</v>
      </c>
      <c r="I40" s="14">
        <f>'[1]TCE - ANEXO III - Preencher'!J49</f>
        <v>127.14879999999999</v>
      </c>
      <c r="J40" s="14">
        <f>'[1]TCE - ANEXO III - Preencher'!K49</f>
        <v>0</v>
      </c>
      <c r="K40" s="15">
        <f>'[1]TCE - ANEXO III - Preencher'!L49</f>
        <v>225.6</v>
      </c>
      <c r="L40" s="15">
        <f>'[1]TCE - ANEXO III - Preencher'!M49</f>
        <v>26.6</v>
      </c>
      <c r="M40" s="15">
        <f t="shared" si="1"/>
        <v>199</v>
      </c>
      <c r="N40" s="15">
        <f>'[1]TCE - ANEXO III - Preencher'!O49</f>
        <v>2.09</v>
      </c>
      <c r="O40" s="15">
        <f>'[1]TCE - ANEXO III - Preencher'!P49</f>
        <v>0</v>
      </c>
      <c r="P40" s="16">
        <f t="shared" si="2"/>
        <v>2.09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328.23879999999997</v>
      </c>
    </row>
    <row r="41" spans="1:28" x14ac:dyDescent="0.2">
      <c r="A41" s="8">
        <f>IFERROR(VLOOKUP(B41,'[1]DADOS (OCULTAR)'!$R$3:$T$135,3,0),"")</f>
        <v>10988301000714</v>
      </c>
      <c r="B41" s="9" t="str">
        <f>'[1]TCE - ANEXO III - Preencher'!C50</f>
        <v>UPAE PETROLINA - CG Nº 001/2013</v>
      </c>
      <c r="C41" s="10"/>
      <c r="D41" s="11" t="str">
        <f>'[1]TCE - ANEXO III - Preencher'!E50</f>
        <v>CARLOS HENRIQUE BEZERRA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09/2023</v>
      </c>
      <c r="H41" s="14">
        <f>'[1]TCE - ANEXO III - Preencher'!I50</f>
        <v>0</v>
      </c>
      <c r="I41" s="14">
        <f>'[1]TCE - ANEXO III - Preencher'!J50</f>
        <v>13.2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2.09</v>
      </c>
      <c r="O41" s="15">
        <f>'[1]TCE - ANEXO III - Preencher'!P50</f>
        <v>0</v>
      </c>
      <c r="P41" s="16">
        <f t="shared" si="2"/>
        <v>2.09</v>
      </c>
      <c r="Q41" s="15">
        <f>'[1]TCE - ANEXO III - Preencher'!R50</f>
        <v>420</v>
      </c>
      <c r="R41" s="15">
        <f>'[1]TCE - ANEXO III - Preencher'!S50</f>
        <v>39.6</v>
      </c>
      <c r="S41" s="16">
        <f t="shared" si="3"/>
        <v>380.4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395.69</v>
      </c>
    </row>
    <row r="42" spans="1:28" x14ac:dyDescent="0.2">
      <c r="A42" s="8">
        <f>IFERROR(VLOOKUP(B42,'[1]DADOS (OCULTAR)'!$R$3:$T$135,3,0),"")</f>
        <v>10988301000714</v>
      </c>
      <c r="B42" s="9" t="str">
        <f>'[1]TCE - ANEXO III - Preencher'!C51</f>
        <v>UPAE PETROLINA - CG Nº 001/2013</v>
      </c>
      <c r="C42" s="10"/>
      <c r="D42" s="11" t="str">
        <f>'[1]TCE - ANEXO III - Preencher'!E51</f>
        <v>CAROLAINE DE SOUZA BARBOSA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5211-30</v>
      </c>
      <c r="G42" s="13" t="str">
        <f>IF('[1]TCE - ANEXO III - Preencher'!H51="","",'[1]TCE - ANEXO III - Preencher'!H51)</f>
        <v>09/2023</v>
      </c>
      <c r="H42" s="14">
        <f>'[1]TCE - ANEXO III - Preencher'!I51</f>
        <v>0</v>
      </c>
      <c r="I42" s="14">
        <f>'[1]TCE - ANEXO III - Preencher'!J51</f>
        <v>105.6</v>
      </c>
      <c r="J42" s="14">
        <f>'[1]TCE - ANEXO III - Preencher'!K51</f>
        <v>0</v>
      </c>
      <c r="K42" s="15">
        <f>'[1]TCE - ANEXO III - Preencher'!L51</f>
        <v>248.16</v>
      </c>
      <c r="L42" s="15">
        <f>'[1]TCE - ANEXO III - Preencher'!M51</f>
        <v>26.4</v>
      </c>
      <c r="M42" s="15">
        <f t="shared" si="1"/>
        <v>221.76</v>
      </c>
      <c r="N42" s="15">
        <f>'[1]TCE - ANEXO III - Preencher'!O51</f>
        <v>2.09</v>
      </c>
      <c r="O42" s="15">
        <f>'[1]TCE - ANEXO III - Preencher'!P51</f>
        <v>0</v>
      </c>
      <c r="P42" s="16">
        <f t="shared" si="2"/>
        <v>2.09</v>
      </c>
      <c r="Q42" s="15">
        <f>'[1]TCE - ANEXO III - Preencher'!R51</f>
        <v>210</v>
      </c>
      <c r="R42" s="15">
        <f>'[1]TCE - ANEXO III - Preencher'!S51</f>
        <v>57.6</v>
      </c>
      <c r="S42" s="16">
        <f t="shared" si="3"/>
        <v>152.4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481.85</v>
      </c>
    </row>
    <row r="43" spans="1:28" x14ac:dyDescent="0.2">
      <c r="A43" s="8">
        <f>IFERROR(VLOOKUP(B43,'[1]DADOS (OCULTAR)'!$R$3:$T$135,3,0),"")</f>
        <v>10988301000714</v>
      </c>
      <c r="B43" s="9" t="str">
        <f>'[1]TCE - ANEXO III - Preencher'!C52</f>
        <v>UPAE PETROLINA - CG Nº 001/2013</v>
      </c>
      <c r="C43" s="10"/>
      <c r="D43" s="11" t="str">
        <f>'[1]TCE - ANEXO III - Preencher'!E52</f>
        <v>CAROLINA RAMOS CAMPOS PORTELA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09/2023</v>
      </c>
      <c r="H43" s="14">
        <f>'[1]TCE - ANEXO III - Preencher'!I52</f>
        <v>0</v>
      </c>
      <c r="I43" s="14">
        <f>'[1]TCE - ANEXO III - Preencher'!J52</f>
        <v>924.28959999999995</v>
      </c>
      <c r="J43" s="14">
        <f>'[1]TCE - ANEXO III - Preencher'!K52</f>
        <v>0</v>
      </c>
      <c r="K43" s="15">
        <f>'[1]TCE - ANEXO III - Preencher'!L52</f>
        <v>78.959999999999994</v>
      </c>
      <c r="L43" s="15">
        <f>'[1]TCE - ANEXO III - Preencher'!M52</f>
        <v>22.18</v>
      </c>
      <c r="M43" s="15">
        <f t="shared" si="1"/>
        <v>56.779999999999994</v>
      </c>
      <c r="N43" s="15">
        <f>'[1]TCE - ANEXO III - Preencher'!O52</f>
        <v>2.09</v>
      </c>
      <c r="O43" s="15">
        <f>'[1]TCE - ANEXO III - Preencher'!P52</f>
        <v>0</v>
      </c>
      <c r="P43" s="16">
        <f t="shared" si="2"/>
        <v>2.09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983.15959999999995</v>
      </c>
    </row>
    <row r="44" spans="1:28" x14ac:dyDescent="0.2">
      <c r="A44" s="8">
        <f>IFERROR(VLOOKUP(B44,'[1]DADOS (OCULTAR)'!$R$3:$T$135,3,0),"")</f>
        <v>10988301000714</v>
      </c>
      <c r="B44" s="9" t="str">
        <f>'[1]TCE - ANEXO III - Preencher'!C53</f>
        <v>UPAE PETROLINA - CG Nº 001/2013</v>
      </c>
      <c r="C44" s="10"/>
      <c r="D44" s="11" t="str">
        <f>'[1]TCE - ANEXO III - Preencher'!E53</f>
        <v>CASSIA LUIZA DE SOUZA EVANGELISTA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09/2023</v>
      </c>
      <c r="H44" s="14">
        <f>'[1]TCE - ANEXO III - Preencher'!I53</f>
        <v>0</v>
      </c>
      <c r="I44" s="14">
        <f>'[1]TCE - ANEXO III - Preencher'!J53</f>
        <v>659.04719999999998</v>
      </c>
      <c r="J44" s="14">
        <f>'[1]TCE - ANEXO III - Preencher'!K53</f>
        <v>0</v>
      </c>
      <c r="K44" s="15">
        <f>'[1]TCE - ANEXO III - Preencher'!L53</f>
        <v>236.88</v>
      </c>
      <c r="L44" s="15">
        <f>'[1]TCE - ANEXO III - Preencher'!M53</f>
        <v>3.59</v>
      </c>
      <c r="M44" s="15">
        <f t="shared" si="1"/>
        <v>233.29</v>
      </c>
      <c r="N44" s="15">
        <f>'[1]TCE - ANEXO III - Preencher'!O53</f>
        <v>2.09</v>
      </c>
      <c r="O44" s="15">
        <f>'[1]TCE - ANEXO III - Preencher'!P53</f>
        <v>0</v>
      </c>
      <c r="P44" s="16">
        <f t="shared" si="2"/>
        <v>2.09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894.42719999999997</v>
      </c>
    </row>
    <row r="45" spans="1:28" x14ac:dyDescent="0.2">
      <c r="A45" s="8">
        <f>IFERROR(VLOOKUP(B45,'[1]DADOS (OCULTAR)'!$R$3:$T$135,3,0),"")</f>
        <v>10988301000714</v>
      </c>
      <c r="B45" s="9" t="str">
        <f>'[1]TCE - ANEXO III - Preencher'!C54</f>
        <v>UPAE PETROLINA - CG Nº 001/2013</v>
      </c>
      <c r="C45" s="10"/>
      <c r="D45" s="11" t="str">
        <f>'[1]TCE - ANEXO III - Preencher'!E54</f>
        <v>CATIANY INACIO MELO DE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09/2023</v>
      </c>
      <c r="H45" s="14">
        <f>'[1]TCE - ANEXO III - Preencher'!I54</f>
        <v>0</v>
      </c>
      <c r="I45" s="14">
        <f>'[1]TCE - ANEXO III - Preencher'!J54</f>
        <v>147.84</v>
      </c>
      <c r="J45" s="14">
        <f>'[1]TCE - ANEXO III - Preencher'!K54</f>
        <v>0</v>
      </c>
      <c r="K45" s="15">
        <f>'[1]TCE - ANEXO III - Preencher'!L54</f>
        <v>236.88</v>
      </c>
      <c r="L45" s="15">
        <f>'[1]TCE - ANEXO III - Preencher'!M54</f>
        <v>0</v>
      </c>
      <c r="M45" s="15">
        <f t="shared" si="1"/>
        <v>236.88</v>
      </c>
      <c r="N45" s="15">
        <f>'[1]TCE - ANEXO III - Preencher'!O54</f>
        <v>2.09</v>
      </c>
      <c r="O45" s="15">
        <f>'[1]TCE - ANEXO III - Preencher'!P54</f>
        <v>0</v>
      </c>
      <c r="P45" s="16">
        <f t="shared" si="2"/>
        <v>2.09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386.81</v>
      </c>
    </row>
    <row r="46" spans="1:28" x14ac:dyDescent="0.2">
      <c r="A46" s="8">
        <f>IFERROR(VLOOKUP(B46,'[1]DADOS (OCULTAR)'!$R$3:$T$135,3,0),"")</f>
        <v>10988301000714</v>
      </c>
      <c r="B46" s="9" t="str">
        <f>'[1]TCE - ANEXO III - Preencher'!C55</f>
        <v>UPAE PETROLINA - CG Nº 001/2013</v>
      </c>
      <c r="C46" s="10"/>
      <c r="D46" s="11" t="str">
        <f>'[1]TCE - ANEXO III - Preencher'!E55</f>
        <v>CECILIA FLORIO PEREIRA GOMES DE FARIA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2232-08</v>
      </c>
      <c r="G46" s="13" t="str">
        <f>IF('[1]TCE - ANEXO III - Preencher'!H55="","",'[1]TCE - ANEXO III - Preencher'!H55)</f>
        <v>09/2023</v>
      </c>
      <c r="H46" s="14">
        <f>'[1]TCE - ANEXO III - Preencher'!I55</f>
        <v>0</v>
      </c>
      <c r="I46" s="14">
        <f>'[1]TCE - ANEXO III - Preencher'!J55</f>
        <v>345.16640000000001</v>
      </c>
      <c r="J46" s="14">
        <f>'[1]TCE - ANEXO III - Preencher'!K55</f>
        <v>0</v>
      </c>
      <c r="K46" s="15">
        <f>'[1]TCE - ANEXO III - Preencher'!L55</f>
        <v>135.36000000000001</v>
      </c>
      <c r="L46" s="15">
        <f>'[1]TCE - ANEXO III - Preencher'!M55</f>
        <v>38.700000000000003</v>
      </c>
      <c r="M46" s="15">
        <f t="shared" si="1"/>
        <v>96.660000000000011</v>
      </c>
      <c r="N46" s="15">
        <f>'[1]TCE - ANEXO III - Preencher'!O55</f>
        <v>2.09</v>
      </c>
      <c r="O46" s="15">
        <f>'[1]TCE - ANEXO III - Preencher'!P55</f>
        <v>0</v>
      </c>
      <c r="P46" s="16">
        <f t="shared" si="2"/>
        <v>2.09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443.91640000000001</v>
      </c>
    </row>
    <row r="47" spans="1:28" x14ac:dyDescent="0.2">
      <c r="A47" s="8">
        <f>IFERROR(VLOOKUP(B47,'[1]DADOS (OCULTAR)'!$R$3:$T$135,3,0),"")</f>
        <v>10988301000714</v>
      </c>
      <c r="B47" s="9" t="str">
        <f>'[1]TCE - ANEXO III - Preencher'!C56</f>
        <v>UPAE PETROLINA - CG Nº 001/2013</v>
      </c>
      <c r="C47" s="10"/>
      <c r="D47" s="11" t="str">
        <f>'[1]TCE - ANEXO III - Preencher'!E56</f>
        <v>CICERA MICHELLE MAGALHAES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09/2023</v>
      </c>
      <c r="H47" s="14">
        <f>'[1]TCE - ANEXO III - Preencher'!I56</f>
        <v>0</v>
      </c>
      <c r="I47" s="14">
        <f>'[1]TCE - ANEXO III - Preencher'!J56</f>
        <v>501.27440000000001</v>
      </c>
      <c r="J47" s="14">
        <f>'[1]TCE - ANEXO III - Preencher'!K56</f>
        <v>0</v>
      </c>
      <c r="K47" s="15">
        <f>'[1]TCE - ANEXO III - Preencher'!L56</f>
        <v>124.08</v>
      </c>
      <c r="L47" s="15">
        <f>'[1]TCE - ANEXO III - Preencher'!M56</f>
        <v>3.59</v>
      </c>
      <c r="M47" s="15">
        <f t="shared" si="1"/>
        <v>120.49</v>
      </c>
      <c r="N47" s="15">
        <f>'[1]TCE - ANEXO III - Preencher'!O56</f>
        <v>2.09</v>
      </c>
      <c r="O47" s="15">
        <f>'[1]TCE - ANEXO III - Preencher'!P56</f>
        <v>0</v>
      </c>
      <c r="P47" s="16">
        <f t="shared" si="2"/>
        <v>2.09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120.26</v>
      </c>
      <c r="U47" s="15">
        <f>'[1]TCE - ANEXO III - Preencher'!V56</f>
        <v>0</v>
      </c>
      <c r="V47" s="16">
        <f t="shared" si="4"/>
        <v>120.26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744.11440000000005</v>
      </c>
    </row>
    <row r="48" spans="1:28" x14ac:dyDescent="0.2">
      <c r="A48" s="8">
        <f>IFERROR(VLOOKUP(B48,'[1]DADOS (OCULTAR)'!$R$3:$T$135,3,0),"")</f>
        <v>10988301000714</v>
      </c>
      <c r="B48" s="9" t="str">
        <f>'[1]TCE - ANEXO III - Preencher'!C57</f>
        <v>UPAE PETROLINA - CG Nº 001/2013</v>
      </c>
      <c r="C48" s="10"/>
      <c r="D48" s="11" t="str">
        <f>'[1]TCE - ANEXO III - Preencher'!E57</f>
        <v>CICERO MAGNO FERREIRA ANDRADE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5142-25</v>
      </c>
      <c r="G48" s="13" t="str">
        <f>IF('[1]TCE - ANEXO III - Preencher'!H57="","",'[1]TCE - ANEXO III - Preencher'!H57)</f>
        <v>09/2023</v>
      </c>
      <c r="H48" s="14">
        <f>'[1]TCE - ANEXO III - Preencher'!I57</f>
        <v>0</v>
      </c>
      <c r="I48" s="14">
        <f>'[1]TCE - ANEXO III - Preencher'!J57</f>
        <v>141.50399999999999</v>
      </c>
      <c r="J48" s="14">
        <f>'[1]TCE - ANEXO III - Preencher'!K57</f>
        <v>0</v>
      </c>
      <c r="K48" s="15">
        <f>'[1]TCE - ANEXO III - Preencher'!L57</f>
        <v>225.6</v>
      </c>
      <c r="L48" s="15">
        <f>'[1]TCE - ANEXO III - Preencher'!M57</f>
        <v>26.4</v>
      </c>
      <c r="M48" s="15">
        <f t="shared" si="1"/>
        <v>199.2</v>
      </c>
      <c r="N48" s="15">
        <f>'[1]TCE - ANEXO III - Preencher'!O57</f>
        <v>2.09</v>
      </c>
      <c r="O48" s="15">
        <f>'[1]TCE - ANEXO III - Preencher'!P57</f>
        <v>0</v>
      </c>
      <c r="P48" s="16">
        <f t="shared" si="2"/>
        <v>2.09</v>
      </c>
      <c r="Q48" s="15">
        <f>'[1]TCE - ANEXO III - Preencher'!R57</f>
        <v>428.8</v>
      </c>
      <c r="R48" s="15">
        <f>'[1]TCE - ANEXO III - Preencher'!S57</f>
        <v>79.2</v>
      </c>
      <c r="S48" s="16">
        <f t="shared" si="3"/>
        <v>349.6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692.39400000000001</v>
      </c>
    </row>
    <row r="49" spans="1:28" x14ac:dyDescent="0.2">
      <c r="A49" s="8">
        <f>IFERROR(VLOOKUP(B49,'[1]DADOS (OCULTAR)'!$R$3:$T$135,3,0),"")</f>
        <v>10988301000714</v>
      </c>
      <c r="B49" s="9" t="str">
        <f>'[1]TCE - ANEXO III - Preencher'!C58</f>
        <v>UPAE PETROLINA - CG Nº 001/2013</v>
      </c>
      <c r="C49" s="10"/>
      <c r="D49" s="11" t="str">
        <f>'[1]TCE - ANEXO III - Preencher'!E58</f>
        <v>CINTHIA MICHELLE DA CRUZ COSTA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09/2023</v>
      </c>
      <c r="H49" s="14">
        <f>'[1]TCE - ANEXO III - Preencher'!I58</f>
        <v>0</v>
      </c>
      <c r="I49" s="14">
        <f>'[1]TCE - ANEXO III - Preencher'!J58</f>
        <v>126.97920000000001</v>
      </c>
      <c r="J49" s="14">
        <f>'[1]TCE - ANEXO III - Preencher'!K58</f>
        <v>0</v>
      </c>
      <c r="K49" s="15">
        <f>'[1]TCE - ANEXO III - Preencher'!L58</f>
        <v>236.88</v>
      </c>
      <c r="L49" s="15">
        <f>'[1]TCE - ANEXO III - Preencher'!M58</f>
        <v>0</v>
      </c>
      <c r="M49" s="15">
        <f t="shared" si="1"/>
        <v>236.88</v>
      </c>
      <c r="N49" s="15">
        <f>'[1]TCE - ANEXO III - Preencher'!O58</f>
        <v>2.09</v>
      </c>
      <c r="O49" s="15">
        <f>'[1]TCE - ANEXO III - Preencher'!P58</f>
        <v>0</v>
      </c>
      <c r="P49" s="16">
        <f t="shared" si="2"/>
        <v>2.09</v>
      </c>
      <c r="Q49" s="15">
        <f>'[1]TCE - ANEXO III - Preencher'!R58</f>
        <v>210</v>
      </c>
      <c r="R49" s="15">
        <f>'[1]TCE - ANEXO III - Preencher'!S58</f>
        <v>79.2</v>
      </c>
      <c r="S49" s="16">
        <f t="shared" si="3"/>
        <v>130.80000000000001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496.74919999999997</v>
      </c>
    </row>
    <row r="50" spans="1:28" x14ac:dyDescent="0.2">
      <c r="A50" s="8">
        <f>IFERROR(VLOOKUP(B50,'[1]DADOS (OCULTAR)'!$R$3:$T$135,3,0),"")</f>
        <v>10988301000714</v>
      </c>
      <c r="B50" s="9" t="str">
        <f>'[1]TCE - ANEXO III - Preencher'!C59</f>
        <v>UPAE PETROLINA - CG Nº 001/2013</v>
      </c>
      <c r="C50" s="10"/>
      <c r="D50" s="11" t="str">
        <f>'[1]TCE - ANEXO III - Preencher'!E59</f>
        <v>CLARICE CELESTINO PEREIRA DE OLIVEIRA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09/2023</v>
      </c>
      <c r="H50" s="14">
        <f>'[1]TCE - ANEXO III - Preencher'!I59</f>
        <v>0</v>
      </c>
      <c r="I50" s="14">
        <f>'[1]TCE - ANEXO III - Preencher'!J59</f>
        <v>201.84639999999999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2.09</v>
      </c>
      <c r="O50" s="15">
        <f>'[1]TCE - ANEXO III - Preencher'!P59</f>
        <v>0</v>
      </c>
      <c r="P50" s="16">
        <f t="shared" si="2"/>
        <v>2.09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203.93639999999999</v>
      </c>
    </row>
    <row r="51" spans="1:28" x14ac:dyDescent="0.2">
      <c r="A51" s="8">
        <f>IFERROR(VLOOKUP(B51,'[1]DADOS (OCULTAR)'!$R$3:$T$135,3,0),"")</f>
        <v>10988301000714</v>
      </c>
      <c r="B51" s="9" t="str">
        <f>'[1]TCE - ANEXO III - Preencher'!C60</f>
        <v>UPAE PETROLINA - CG Nº 001/2013</v>
      </c>
      <c r="C51" s="10"/>
      <c r="D51" s="11" t="str">
        <f>'[1]TCE - ANEXO III - Preencher'!E60</f>
        <v>CLAUDEMIR MARQUES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09/2023</v>
      </c>
      <c r="H51" s="14">
        <f>'[1]TCE - ANEXO III - Preencher'!I60</f>
        <v>0</v>
      </c>
      <c r="I51" s="14">
        <f>'[1]TCE - ANEXO III - Preencher'!J60</f>
        <v>153.67679999999999</v>
      </c>
      <c r="J51" s="14">
        <f>'[1]TCE - ANEXO III - Preencher'!K60</f>
        <v>0</v>
      </c>
      <c r="K51" s="15">
        <f>'[1]TCE - ANEXO III - Preencher'!L60</f>
        <v>225.6</v>
      </c>
      <c r="L51" s="15">
        <f>'[1]TCE - ANEXO III - Preencher'!M60</f>
        <v>26.4</v>
      </c>
      <c r="M51" s="15">
        <f t="shared" si="1"/>
        <v>199.2</v>
      </c>
      <c r="N51" s="15">
        <f>'[1]TCE - ANEXO III - Preencher'!O60</f>
        <v>2.09</v>
      </c>
      <c r="O51" s="15">
        <f>'[1]TCE - ANEXO III - Preencher'!P60</f>
        <v>0</v>
      </c>
      <c r="P51" s="16">
        <f t="shared" si="2"/>
        <v>2.09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354.96679999999998</v>
      </c>
    </row>
    <row r="52" spans="1:28" x14ac:dyDescent="0.2">
      <c r="A52" s="8">
        <f>IFERROR(VLOOKUP(B52,'[1]DADOS (OCULTAR)'!$R$3:$T$135,3,0),"")</f>
        <v>10988301000714</v>
      </c>
      <c r="B52" s="9" t="str">
        <f>'[1]TCE - ANEXO III - Preencher'!C61</f>
        <v>UPAE PETROLINA - CG Nº 001/2013</v>
      </c>
      <c r="C52" s="10"/>
      <c r="D52" s="11" t="str">
        <f>'[1]TCE - ANEXO III - Preencher'!E61</f>
        <v>CLAUDIA CRISTINA BARROS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5152-05</v>
      </c>
      <c r="G52" s="13" t="str">
        <f>IF('[1]TCE - ANEXO III - Preencher'!H61="","",'[1]TCE - ANEXO III - Preencher'!H61)</f>
        <v>09/2023</v>
      </c>
      <c r="H52" s="14">
        <f>'[1]TCE - ANEXO III - Preencher'!I61</f>
        <v>0</v>
      </c>
      <c r="I52" s="14">
        <f>'[1]TCE - ANEXO III - Preencher'!J61</f>
        <v>141.1832</v>
      </c>
      <c r="J52" s="14">
        <f>'[1]TCE - ANEXO III - Preencher'!K61</f>
        <v>0</v>
      </c>
      <c r="K52" s="15">
        <f>'[1]TCE - ANEXO III - Preencher'!L61</f>
        <v>248.16</v>
      </c>
      <c r="L52" s="15">
        <f>'[1]TCE - ANEXO III - Preencher'!M61</f>
        <v>26.92</v>
      </c>
      <c r="M52" s="15">
        <f t="shared" si="1"/>
        <v>221.24</v>
      </c>
      <c r="N52" s="15">
        <f>'[1]TCE - ANEXO III - Preencher'!O61</f>
        <v>2.09</v>
      </c>
      <c r="O52" s="15">
        <f>'[1]TCE - ANEXO III - Preencher'!P61</f>
        <v>0</v>
      </c>
      <c r="P52" s="16">
        <f t="shared" si="2"/>
        <v>2.09</v>
      </c>
      <c r="Q52" s="15">
        <f>'[1]TCE - ANEXO III - Preencher'!R61</f>
        <v>281.60000000000002</v>
      </c>
      <c r="R52" s="15">
        <f>'[1]TCE - ANEXO III - Preencher'!S61</f>
        <v>57.6</v>
      </c>
      <c r="S52" s="16">
        <f t="shared" si="3"/>
        <v>224.00000000000003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588.51319999999998</v>
      </c>
    </row>
    <row r="53" spans="1:28" x14ac:dyDescent="0.2">
      <c r="A53" s="8">
        <f>IFERROR(VLOOKUP(B53,'[1]DADOS (OCULTAR)'!$R$3:$T$135,3,0),"")</f>
        <v>10988301000714</v>
      </c>
      <c r="B53" s="9" t="str">
        <f>'[1]TCE - ANEXO III - Preencher'!C62</f>
        <v>UPAE PETROLINA - CG Nº 001/2013</v>
      </c>
      <c r="C53" s="10"/>
      <c r="D53" s="11" t="str">
        <f>'[1]TCE - ANEXO III - Preencher'!E62</f>
        <v>CLAUDIANA BARBOSA DE CARVALHO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09/2023</v>
      </c>
      <c r="H53" s="14">
        <f>'[1]TCE - ANEXO III - Preencher'!I62</f>
        <v>0</v>
      </c>
      <c r="I53" s="14">
        <f>'[1]TCE - ANEXO III - Preencher'!J62</f>
        <v>191.79519999999999</v>
      </c>
      <c r="J53" s="14">
        <f>'[1]TCE - ANEXO III - Preencher'!K62</f>
        <v>0</v>
      </c>
      <c r="K53" s="15">
        <f>'[1]TCE - ANEXO III - Preencher'!L62</f>
        <v>225.6</v>
      </c>
      <c r="L53" s="15">
        <f>'[1]TCE - ANEXO III - Preencher'!M62</f>
        <v>26.6</v>
      </c>
      <c r="M53" s="15">
        <f t="shared" si="1"/>
        <v>199</v>
      </c>
      <c r="N53" s="15">
        <f>'[1]TCE - ANEXO III - Preencher'!O62</f>
        <v>2.09</v>
      </c>
      <c r="O53" s="15">
        <f>'[1]TCE - ANEXO III - Preencher'!P62</f>
        <v>0</v>
      </c>
      <c r="P53" s="16">
        <f t="shared" si="2"/>
        <v>2.09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392.8852</v>
      </c>
    </row>
    <row r="54" spans="1:28" x14ac:dyDescent="0.2">
      <c r="A54" s="8">
        <f>IFERROR(VLOOKUP(B54,'[1]DADOS (OCULTAR)'!$R$3:$T$135,3,0),"")</f>
        <v>10988301000714</v>
      </c>
      <c r="B54" s="9" t="str">
        <f>'[1]TCE - ANEXO III - Preencher'!C63</f>
        <v>UPAE PETROLINA - CG Nº 001/2013</v>
      </c>
      <c r="C54" s="10"/>
      <c r="D54" s="11" t="str">
        <f>'[1]TCE - ANEXO III - Preencher'!E63</f>
        <v>CLEA MARIA PACHECO BRITO TENORIO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09/2023</v>
      </c>
      <c r="H54" s="14">
        <f>'[1]TCE - ANEXO III - Preencher'!I63</f>
        <v>0</v>
      </c>
      <c r="I54" s="14">
        <f>'[1]TCE - ANEXO III - Preencher'!J63</f>
        <v>12.672000000000001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2.09</v>
      </c>
      <c r="O54" s="15">
        <f>'[1]TCE - ANEXO III - Preencher'!P63</f>
        <v>0</v>
      </c>
      <c r="P54" s="16">
        <f t="shared" si="2"/>
        <v>2.09</v>
      </c>
      <c r="Q54" s="15">
        <f>'[1]TCE - ANEXO III - Preencher'!R63</f>
        <v>150</v>
      </c>
      <c r="R54" s="15">
        <f>'[1]TCE - ANEXO III - Preencher'!S63</f>
        <v>0</v>
      </c>
      <c r="S54" s="16">
        <f t="shared" si="3"/>
        <v>150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164.762</v>
      </c>
    </row>
    <row r="55" spans="1:28" x14ac:dyDescent="0.2">
      <c r="A55" s="8">
        <f>IFERROR(VLOOKUP(B55,'[1]DADOS (OCULTAR)'!$R$3:$T$135,3,0),"")</f>
        <v>10988301000714</v>
      </c>
      <c r="B55" s="9" t="str">
        <f>'[1]TCE - ANEXO III - Preencher'!C64</f>
        <v>UPAE PETROLINA - CG Nº 001/2013</v>
      </c>
      <c r="C55" s="10"/>
      <c r="D55" s="11" t="str">
        <f>'[1]TCE - ANEXO III - Preencher'!E64</f>
        <v>CLEANI DOS SANTOS SABINO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09/2023</v>
      </c>
      <c r="H55" s="14">
        <f>'[1]TCE - ANEXO III - Preencher'!I64</f>
        <v>0</v>
      </c>
      <c r="I55" s="14">
        <f>'[1]TCE - ANEXO III - Preencher'!J64</f>
        <v>127.52</v>
      </c>
      <c r="J55" s="14">
        <f>'[1]TCE - ANEXO III - Preencher'!K64</f>
        <v>0</v>
      </c>
      <c r="K55" s="15">
        <f>'[1]TCE - ANEXO III - Preencher'!L64</f>
        <v>236.88</v>
      </c>
      <c r="L55" s="15">
        <f>'[1]TCE - ANEXO III - Preencher'!M64</f>
        <v>26.6</v>
      </c>
      <c r="M55" s="15">
        <f t="shared" si="1"/>
        <v>210.28</v>
      </c>
      <c r="N55" s="15">
        <f>'[1]TCE - ANEXO III - Preencher'!O64</f>
        <v>2.09</v>
      </c>
      <c r="O55" s="15">
        <f>'[1]TCE - ANEXO III - Preencher'!P64</f>
        <v>0</v>
      </c>
      <c r="P55" s="16">
        <f t="shared" si="2"/>
        <v>2.09</v>
      </c>
      <c r="Q55" s="15">
        <f>'[1]TCE - ANEXO III - Preencher'!R64</f>
        <v>210</v>
      </c>
      <c r="R55" s="15">
        <f>'[1]TCE - ANEXO III - Preencher'!S64</f>
        <v>79.2</v>
      </c>
      <c r="S55" s="16">
        <f t="shared" si="3"/>
        <v>130.80000000000001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470.69</v>
      </c>
    </row>
    <row r="56" spans="1:28" x14ac:dyDescent="0.2">
      <c r="A56" s="8">
        <f>IFERROR(VLOOKUP(B56,'[1]DADOS (OCULTAR)'!$R$3:$T$135,3,0),"")</f>
        <v>10988301000714</v>
      </c>
      <c r="B56" s="9" t="str">
        <f>'[1]TCE - ANEXO III - Preencher'!C65</f>
        <v>UPAE PETROLINA - CG Nº 001/2013</v>
      </c>
      <c r="C56" s="10"/>
      <c r="D56" s="11" t="str">
        <f>'[1]TCE - ANEXO III - Preencher'!E65</f>
        <v>CLECIA FREIRES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09/2023</v>
      </c>
      <c r="H56" s="14">
        <f>'[1]TCE - ANEXO III - Preencher'!I65</f>
        <v>0</v>
      </c>
      <c r="I56" s="14">
        <f>'[1]TCE - ANEXO III - Preencher'!J65</f>
        <v>138.85040000000001</v>
      </c>
      <c r="J56" s="14">
        <f>'[1]TCE - ANEXO III - Preencher'!K65</f>
        <v>0</v>
      </c>
      <c r="K56" s="15">
        <f>'[1]TCE - ANEXO III - Preencher'!L65</f>
        <v>236.88</v>
      </c>
      <c r="L56" s="15">
        <f>'[1]TCE - ANEXO III - Preencher'!M65</f>
        <v>26.6</v>
      </c>
      <c r="M56" s="15">
        <f t="shared" si="1"/>
        <v>210.28</v>
      </c>
      <c r="N56" s="15">
        <f>'[1]TCE - ANEXO III - Preencher'!O65</f>
        <v>2.09</v>
      </c>
      <c r="O56" s="15">
        <f>'[1]TCE - ANEXO III - Preencher'!P65</f>
        <v>0</v>
      </c>
      <c r="P56" s="16">
        <f t="shared" si="2"/>
        <v>2.09</v>
      </c>
      <c r="Q56" s="15">
        <f>'[1]TCE - ANEXO III - Preencher'!R65</f>
        <v>0</v>
      </c>
      <c r="R56" s="15">
        <f>'[1]TCE - ANEXO III - Preencher'!S65</f>
        <v>79.2</v>
      </c>
      <c r="S56" s="16">
        <f t="shared" si="3"/>
        <v>-79.2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272.0204</v>
      </c>
    </row>
    <row r="57" spans="1:28" x14ac:dyDescent="0.2">
      <c r="A57" s="8">
        <f>IFERROR(VLOOKUP(B57,'[1]DADOS (OCULTAR)'!$R$3:$T$135,3,0),"")</f>
        <v>10988301000714</v>
      </c>
      <c r="B57" s="9" t="str">
        <f>'[1]TCE - ANEXO III - Preencher'!C66</f>
        <v>UPAE PETROLINA - CG Nº 001/2013</v>
      </c>
      <c r="C57" s="10"/>
      <c r="D57" s="11" t="str">
        <f>'[1]TCE - ANEXO III - Preencher'!E66</f>
        <v>CLEMERSON LEONE DOS SANTOS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5174-10</v>
      </c>
      <c r="G57" s="13" t="str">
        <f>IF('[1]TCE - ANEXO III - Preencher'!H66="","",'[1]TCE - ANEXO III - Preencher'!H66)</f>
        <v>09/2023</v>
      </c>
      <c r="H57" s="14">
        <f>'[1]TCE - ANEXO III - Preencher'!I66</f>
        <v>0</v>
      </c>
      <c r="I57" s="14">
        <f>'[1]TCE - ANEXO III - Preencher'!J66</f>
        <v>42.24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2.09</v>
      </c>
      <c r="O57" s="15">
        <f>'[1]TCE - ANEXO III - Preencher'!P66</f>
        <v>0</v>
      </c>
      <c r="P57" s="16">
        <f t="shared" si="2"/>
        <v>2.09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44.33</v>
      </c>
    </row>
    <row r="58" spans="1:28" x14ac:dyDescent="0.2">
      <c r="A58" s="8">
        <f>IFERROR(VLOOKUP(B58,'[1]DADOS (OCULTAR)'!$R$3:$T$135,3,0),"")</f>
        <v>10988301000714</v>
      </c>
      <c r="B58" s="9" t="str">
        <f>'[1]TCE - ANEXO III - Preencher'!C67</f>
        <v>UPAE PETROLINA - CG Nº 001/2013</v>
      </c>
      <c r="C58" s="10"/>
      <c r="D58" s="11" t="str">
        <f>'[1]TCE - ANEXO III - Preencher'!E67</f>
        <v>CLENILDO RODRIGUES PINHEIRO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09/2023</v>
      </c>
      <c r="H58" s="14">
        <f>'[1]TCE - ANEXO III - Preencher'!I67</f>
        <v>0</v>
      </c>
      <c r="I58" s="14">
        <f>'[1]TCE - ANEXO III - Preencher'!J67</f>
        <v>152.60159999999999</v>
      </c>
      <c r="J58" s="14">
        <f>'[1]TCE - ANEXO III - Preencher'!K67</f>
        <v>0</v>
      </c>
      <c r="K58" s="15">
        <f>'[1]TCE - ANEXO III - Preencher'!L67</f>
        <v>225.6</v>
      </c>
      <c r="L58" s="15">
        <f>'[1]TCE - ANEXO III - Preencher'!M67</f>
        <v>26.4</v>
      </c>
      <c r="M58" s="15">
        <f t="shared" si="1"/>
        <v>199.2</v>
      </c>
      <c r="N58" s="15">
        <f>'[1]TCE - ANEXO III - Preencher'!O67</f>
        <v>2.09</v>
      </c>
      <c r="O58" s="15">
        <f>'[1]TCE - ANEXO III - Preencher'!P67</f>
        <v>0</v>
      </c>
      <c r="P58" s="16">
        <f t="shared" si="2"/>
        <v>2.09</v>
      </c>
      <c r="Q58" s="15">
        <f>'[1]TCE - ANEXO III - Preencher'!R67</f>
        <v>240</v>
      </c>
      <c r="R58" s="15">
        <f>'[1]TCE - ANEXO III - Preencher'!S67</f>
        <v>57.6</v>
      </c>
      <c r="S58" s="16">
        <f t="shared" si="3"/>
        <v>182.4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536.29160000000002</v>
      </c>
    </row>
    <row r="59" spans="1:28" x14ac:dyDescent="0.2">
      <c r="A59" s="8">
        <f>IFERROR(VLOOKUP(B59,'[1]DADOS (OCULTAR)'!$R$3:$T$135,3,0),"")</f>
        <v>10988301000714</v>
      </c>
      <c r="B59" s="9" t="str">
        <f>'[1]TCE - ANEXO III - Preencher'!C68</f>
        <v>UPAE PETROLINA - CG Nº 001/2013</v>
      </c>
      <c r="C59" s="10"/>
      <c r="D59" s="11" t="str">
        <f>'[1]TCE - ANEXO III - Preencher'!E68</f>
        <v>CLESIO FERREIRA DE CASTRO JUNIOR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5151-10</v>
      </c>
      <c r="G59" s="13" t="str">
        <f>IF('[1]TCE - ANEXO III - Preencher'!H68="","",'[1]TCE - ANEXO III - Preencher'!H68)</f>
        <v>09/2023</v>
      </c>
      <c r="H59" s="14">
        <f>'[1]TCE - ANEXO III - Preencher'!I68</f>
        <v>0</v>
      </c>
      <c r="I59" s="14">
        <f>'[1]TCE - ANEXO III - Preencher'!J68</f>
        <v>8.4480000000000004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2.09</v>
      </c>
      <c r="O59" s="15">
        <f>'[1]TCE - ANEXO III - Preencher'!P68</f>
        <v>0</v>
      </c>
      <c r="P59" s="16">
        <f t="shared" si="2"/>
        <v>2.09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10.538</v>
      </c>
    </row>
    <row r="60" spans="1:28" x14ac:dyDescent="0.2">
      <c r="A60" s="8">
        <f>IFERROR(VLOOKUP(B60,'[1]DADOS (OCULTAR)'!$R$3:$T$135,3,0),"")</f>
        <v>10988301000714</v>
      </c>
      <c r="B60" s="9" t="str">
        <f>'[1]TCE - ANEXO III - Preencher'!C69</f>
        <v>UPAE PETROLINA - CG Nº 001/2013</v>
      </c>
      <c r="C60" s="10"/>
      <c r="D60" s="11" t="str">
        <f>'[1]TCE - ANEXO III - Preencher'!E69</f>
        <v>CRISTIANE MARTINS CAVALCANTI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09/2023</v>
      </c>
      <c r="H60" s="14">
        <f>'[1]TCE - ANEXO III - Preencher'!I69</f>
        <v>0</v>
      </c>
      <c r="I60" s="14">
        <f>'[1]TCE - ANEXO III - Preencher'!J69</f>
        <v>132.84</v>
      </c>
      <c r="J60" s="14">
        <f>'[1]TCE - ANEXO III - Preencher'!K69</f>
        <v>0</v>
      </c>
      <c r="K60" s="15">
        <f>'[1]TCE - ANEXO III - Preencher'!L69</f>
        <v>248.16</v>
      </c>
      <c r="L60" s="15">
        <f>'[1]TCE - ANEXO III - Preencher'!M69</f>
        <v>26.6</v>
      </c>
      <c r="M60" s="15">
        <f t="shared" si="1"/>
        <v>221.56</v>
      </c>
      <c r="N60" s="15">
        <f>'[1]TCE - ANEXO III - Preencher'!O69</f>
        <v>2.09</v>
      </c>
      <c r="O60" s="15">
        <f>'[1]TCE - ANEXO III - Preencher'!P69</f>
        <v>0</v>
      </c>
      <c r="P60" s="16">
        <f t="shared" si="2"/>
        <v>2.09</v>
      </c>
      <c r="Q60" s="15">
        <f>'[1]TCE - ANEXO III - Preencher'!R69</f>
        <v>0</v>
      </c>
      <c r="R60" s="15">
        <f>'[1]TCE - ANEXO III - Preencher'!S69</f>
        <v>79.8</v>
      </c>
      <c r="S60" s="16">
        <f t="shared" si="3"/>
        <v>-79.8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276.68999999999994</v>
      </c>
    </row>
    <row r="61" spans="1:28" x14ac:dyDescent="0.2">
      <c r="A61" s="8">
        <f>IFERROR(VLOOKUP(B61,'[1]DADOS (OCULTAR)'!$R$3:$T$135,3,0),"")</f>
        <v>10988301000714</v>
      </c>
      <c r="B61" s="9" t="str">
        <f>'[1]TCE - ANEXO III - Preencher'!C70</f>
        <v>UPAE PETROLINA - CG Nº 001/2013</v>
      </c>
      <c r="C61" s="10"/>
      <c r="D61" s="11" t="str">
        <f>'[1]TCE - ANEXO III - Preencher'!E70</f>
        <v>CRISTINA DA SILVA SOUZA SANTOS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09/2023</v>
      </c>
      <c r="H61" s="14">
        <f>'[1]TCE - ANEXO III - Preencher'!I70</f>
        <v>0</v>
      </c>
      <c r="I61" s="14">
        <f>'[1]TCE - ANEXO III - Preencher'!J70</f>
        <v>143.17599999999999</v>
      </c>
      <c r="J61" s="14">
        <f>'[1]TCE - ANEXO III - Preencher'!K70</f>
        <v>0</v>
      </c>
      <c r="K61" s="15">
        <f>'[1]TCE - ANEXO III - Preencher'!L70</f>
        <v>225.6</v>
      </c>
      <c r="L61" s="15">
        <f>'[1]TCE - ANEXO III - Preencher'!M70</f>
        <v>26.6</v>
      </c>
      <c r="M61" s="15">
        <f t="shared" si="1"/>
        <v>199</v>
      </c>
      <c r="N61" s="15">
        <f>'[1]TCE - ANEXO III - Preencher'!O70</f>
        <v>2.09</v>
      </c>
      <c r="O61" s="15">
        <f>'[1]TCE - ANEXO III - Preencher'!P70</f>
        <v>0</v>
      </c>
      <c r="P61" s="16">
        <f t="shared" si="2"/>
        <v>2.09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344.26599999999996</v>
      </c>
    </row>
    <row r="62" spans="1:28" x14ac:dyDescent="0.2">
      <c r="A62" s="8">
        <f>IFERROR(VLOOKUP(B62,'[1]DADOS (OCULTAR)'!$R$3:$T$135,3,0),"")</f>
        <v>10988301000714</v>
      </c>
      <c r="B62" s="9" t="str">
        <f>'[1]TCE - ANEXO III - Preencher'!C71</f>
        <v>UPAE PETROLINA - CG Nº 001/2013</v>
      </c>
      <c r="C62" s="10"/>
      <c r="D62" s="11" t="str">
        <f>'[1]TCE - ANEXO III - Preencher'!E71</f>
        <v>CYNTHIA SOUSA OLIVEIRA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09/2023</v>
      </c>
      <c r="H62" s="14">
        <f>'[1]TCE - ANEXO III - Preencher'!I71</f>
        <v>0</v>
      </c>
      <c r="I62" s="14">
        <f>'[1]TCE - ANEXO III - Preencher'!J71</f>
        <v>231.67840000000001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2.09</v>
      </c>
      <c r="O62" s="15">
        <f>'[1]TCE - ANEXO III - Preencher'!P71</f>
        <v>0</v>
      </c>
      <c r="P62" s="16">
        <f t="shared" si="2"/>
        <v>2.09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233.76840000000001</v>
      </c>
    </row>
    <row r="63" spans="1:28" x14ac:dyDescent="0.2">
      <c r="A63" s="8">
        <f>IFERROR(VLOOKUP(B63,'[1]DADOS (OCULTAR)'!$R$3:$T$135,3,0),"")</f>
        <v>10988301000714</v>
      </c>
      <c r="B63" s="9" t="str">
        <f>'[1]TCE - ANEXO III - Preencher'!C72</f>
        <v>UPAE PETROLINA - CG Nº 001/2013</v>
      </c>
      <c r="C63" s="10"/>
      <c r="D63" s="11" t="str">
        <f>'[1]TCE - ANEXO III - Preencher'!E72</f>
        <v>DAMIANA ROSENDO BELARMINO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09/2023</v>
      </c>
      <c r="H63" s="14">
        <f>'[1]TCE - ANEXO III - Preencher'!I72</f>
        <v>0</v>
      </c>
      <c r="I63" s="14">
        <f>'[1]TCE - ANEXO III - Preencher'!J72</f>
        <v>148.61760000000001</v>
      </c>
      <c r="J63" s="14">
        <f>'[1]TCE - ANEXO III - Preencher'!K72</f>
        <v>0</v>
      </c>
      <c r="K63" s="15">
        <f>'[1]TCE - ANEXO III - Preencher'!L72</f>
        <v>225.6</v>
      </c>
      <c r="L63" s="15">
        <f>'[1]TCE - ANEXO III - Preencher'!M72</f>
        <v>26.6</v>
      </c>
      <c r="M63" s="15">
        <f t="shared" si="1"/>
        <v>199</v>
      </c>
      <c r="N63" s="15">
        <f>'[1]TCE - ANEXO III - Preencher'!O72</f>
        <v>2.09</v>
      </c>
      <c r="O63" s="15">
        <f>'[1]TCE - ANEXO III - Preencher'!P72</f>
        <v>0</v>
      </c>
      <c r="P63" s="16">
        <f t="shared" si="2"/>
        <v>2.09</v>
      </c>
      <c r="Q63" s="15">
        <f>'[1]TCE - ANEXO III - Preencher'!R72</f>
        <v>160</v>
      </c>
      <c r="R63" s="15">
        <f>'[1]TCE - ANEXO III - Preencher'!S72</f>
        <v>54</v>
      </c>
      <c r="S63" s="16">
        <f t="shared" si="3"/>
        <v>106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455.70760000000001</v>
      </c>
    </row>
    <row r="64" spans="1:28" x14ac:dyDescent="0.2">
      <c r="A64" s="8">
        <f>IFERROR(VLOOKUP(B64,'[1]DADOS (OCULTAR)'!$R$3:$T$135,3,0),"")</f>
        <v>10988301000714</v>
      </c>
      <c r="B64" s="9" t="str">
        <f>'[1]TCE - ANEXO III - Preencher'!C73</f>
        <v>UPAE PETROLINA - CG Nº 001/2013</v>
      </c>
      <c r="C64" s="10"/>
      <c r="D64" s="11" t="str">
        <f>'[1]TCE - ANEXO III - Preencher'!E73</f>
        <v>DANIELA LUCENA DE PAULA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09/2023</v>
      </c>
      <c r="H64" s="14">
        <f>'[1]TCE - ANEXO III - Preencher'!I73</f>
        <v>0</v>
      </c>
      <c r="I64" s="14">
        <f>'[1]TCE - ANEXO III - Preencher'!J73</f>
        <v>275.60000000000002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2.09</v>
      </c>
      <c r="O64" s="15">
        <f>'[1]TCE - ANEXO III - Preencher'!P73</f>
        <v>0</v>
      </c>
      <c r="P64" s="16">
        <f t="shared" si="2"/>
        <v>2.09</v>
      </c>
      <c r="Q64" s="15">
        <f>'[1]TCE - ANEXO III - Preencher'!R73</f>
        <v>210</v>
      </c>
      <c r="R64" s="15">
        <f>'[1]TCE - ANEXO III - Preencher'!S73</f>
        <v>79.2</v>
      </c>
      <c r="S64" s="16">
        <f t="shared" si="3"/>
        <v>130.80000000000001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408.49</v>
      </c>
    </row>
    <row r="65" spans="1:28" x14ac:dyDescent="0.2">
      <c r="A65" s="8">
        <f>IFERROR(VLOOKUP(B65,'[1]DADOS (OCULTAR)'!$R$3:$T$135,3,0),"")</f>
        <v>10988301000714</v>
      </c>
      <c r="B65" s="9" t="str">
        <f>'[1]TCE - ANEXO III - Preencher'!C74</f>
        <v>UPAE PETROLINA - CG Nº 001/2013</v>
      </c>
      <c r="C65" s="10"/>
      <c r="D65" s="11" t="str">
        <f>'[1]TCE - ANEXO III - Preencher'!E74</f>
        <v>DANIELE FERREIRA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09/2023</v>
      </c>
      <c r="H65" s="14">
        <f>'[1]TCE - ANEXO III - Preencher'!I74</f>
        <v>0</v>
      </c>
      <c r="I65" s="14">
        <f>'[1]TCE - ANEXO III - Preencher'!J74</f>
        <v>168.27600000000001</v>
      </c>
      <c r="J65" s="14">
        <f>'[1]TCE - ANEXO III - Preencher'!K74</f>
        <v>0</v>
      </c>
      <c r="K65" s="15">
        <f>'[1]TCE - ANEXO III - Preencher'!L74</f>
        <v>236.88</v>
      </c>
      <c r="L65" s="15">
        <f>'[1]TCE - ANEXO III - Preencher'!M74</f>
        <v>26.6</v>
      </c>
      <c r="M65" s="15">
        <f t="shared" si="1"/>
        <v>210.28</v>
      </c>
      <c r="N65" s="15">
        <f>'[1]TCE - ANEXO III - Preencher'!O74</f>
        <v>2.09</v>
      </c>
      <c r="O65" s="15">
        <f>'[1]TCE - ANEXO III - Preencher'!P74</f>
        <v>0</v>
      </c>
      <c r="P65" s="16">
        <f t="shared" si="2"/>
        <v>2.09</v>
      </c>
      <c r="Q65" s="15">
        <f>'[1]TCE - ANEXO III - Preencher'!R74</f>
        <v>744</v>
      </c>
      <c r="R65" s="15">
        <f>'[1]TCE - ANEXO III - Preencher'!S74</f>
        <v>57.6</v>
      </c>
      <c r="S65" s="16">
        <f t="shared" si="3"/>
        <v>686.4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1067.046</v>
      </c>
    </row>
    <row r="66" spans="1:28" x14ac:dyDescent="0.2">
      <c r="A66" s="8">
        <f>IFERROR(VLOOKUP(B66,'[1]DADOS (OCULTAR)'!$R$3:$T$135,3,0),"")</f>
        <v>10988301000714</v>
      </c>
      <c r="B66" s="9" t="str">
        <f>'[1]TCE - ANEXO III - Preencher'!C75</f>
        <v>UPAE PETROLINA - CG Nº 001/2013</v>
      </c>
      <c r="C66" s="10"/>
      <c r="D66" s="11" t="str">
        <f>'[1]TCE - ANEXO III - Preencher'!E75</f>
        <v>DANIELLY COELHO DE MELO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09/2023</v>
      </c>
      <c r="H66" s="14">
        <f>'[1]TCE - ANEXO III - Preencher'!I75</f>
        <v>0</v>
      </c>
      <c r="I66" s="14">
        <f>'[1]TCE - ANEXO III - Preencher'!J75</f>
        <v>287.73680000000002</v>
      </c>
      <c r="J66" s="14">
        <f>'[1]TCE - ANEXO III - Preencher'!K75</f>
        <v>0</v>
      </c>
      <c r="K66" s="15">
        <f>'[1]TCE - ANEXO III - Preencher'!L75</f>
        <v>225.6</v>
      </c>
      <c r="L66" s="15">
        <f>'[1]TCE - ANEXO III - Preencher'!M75</f>
        <v>3.05</v>
      </c>
      <c r="M66" s="15">
        <f t="shared" si="1"/>
        <v>222.54999999999998</v>
      </c>
      <c r="N66" s="15">
        <f>'[1]TCE - ANEXO III - Preencher'!O75</f>
        <v>2.09</v>
      </c>
      <c r="O66" s="15">
        <f>'[1]TCE - ANEXO III - Preencher'!P75</f>
        <v>0</v>
      </c>
      <c r="P66" s="16">
        <f t="shared" si="2"/>
        <v>2.09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512.3768</v>
      </c>
    </row>
    <row r="67" spans="1:28" x14ac:dyDescent="0.2">
      <c r="A67" s="8">
        <f>IFERROR(VLOOKUP(B67,'[1]DADOS (OCULTAR)'!$R$3:$T$135,3,0),"")</f>
        <v>10988301000714</v>
      </c>
      <c r="B67" s="9" t="str">
        <f>'[1]TCE - ANEXO III - Preencher'!C76</f>
        <v>UPAE PETROLINA - CG Nº 001/2013</v>
      </c>
      <c r="C67" s="10"/>
      <c r="D67" s="11" t="str">
        <f>'[1]TCE - ANEXO III - Preencher'!E76</f>
        <v>DANILO ALEXANDRE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5142-25</v>
      </c>
      <c r="G67" s="13" t="str">
        <f>IF('[1]TCE - ANEXO III - Preencher'!H76="","",'[1]TCE - ANEXO III - Preencher'!H76)</f>
        <v>09/2023</v>
      </c>
      <c r="H67" s="14">
        <f>'[1]TCE - ANEXO III - Preencher'!I76</f>
        <v>0</v>
      </c>
      <c r="I67" s="14">
        <f>'[1]TCE - ANEXO III - Preencher'!J76</f>
        <v>187.79040000000001</v>
      </c>
      <c r="J67" s="14">
        <f>'[1]TCE - ANEXO III - Preencher'!K76</f>
        <v>0</v>
      </c>
      <c r="K67" s="15">
        <f>'[1]TCE - ANEXO III - Preencher'!L76</f>
        <v>236.88</v>
      </c>
      <c r="L67" s="15">
        <f>'[1]TCE - ANEXO III - Preencher'!M76</f>
        <v>26.4</v>
      </c>
      <c r="M67" s="15">
        <f t="shared" si="1"/>
        <v>210.48</v>
      </c>
      <c r="N67" s="15">
        <f>'[1]TCE - ANEXO III - Preencher'!O76</f>
        <v>2.09</v>
      </c>
      <c r="O67" s="15">
        <f>'[1]TCE - ANEXO III - Preencher'!P76</f>
        <v>0</v>
      </c>
      <c r="P67" s="16">
        <f t="shared" si="2"/>
        <v>2.09</v>
      </c>
      <c r="Q67" s="15">
        <f>'[1]TCE - ANEXO III - Preencher'!R76</f>
        <v>150</v>
      </c>
      <c r="R67" s="15">
        <f>'[1]TCE - ANEXO III - Preencher'!S76</f>
        <v>2.64</v>
      </c>
      <c r="S67" s="16">
        <f t="shared" si="3"/>
        <v>147.36000000000001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547.72039999999993</v>
      </c>
    </row>
    <row r="68" spans="1:28" x14ac:dyDescent="0.2">
      <c r="A68" s="8">
        <f>IFERROR(VLOOKUP(B68,'[1]DADOS (OCULTAR)'!$R$3:$T$135,3,0),"")</f>
        <v>10988301000714</v>
      </c>
      <c r="B68" s="9" t="str">
        <f>'[1]TCE - ANEXO III - Preencher'!C77</f>
        <v>UPAE PETROLINA - CG Nº 001/2013</v>
      </c>
      <c r="C68" s="10"/>
      <c r="D68" s="11" t="str">
        <f>'[1]TCE - ANEXO III - Preencher'!E77</f>
        <v>DEBORA DA TRINDADE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 t="str">
        <f>IF('[1]TCE - ANEXO III - Preencher'!H77="","",'[1]TCE - ANEXO III - Preencher'!H77)</f>
        <v>09/2023</v>
      </c>
      <c r="H68" s="14">
        <f>'[1]TCE - ANEXO III - Preencher'!I77</f>
        <v>0</v>
      </c>
      <c r="I68" s="14">
        <f>'[1]TCE - ANEXO III - Preencher'!J77</f>
        <v>129</v>
      </c>
      <c r="J68" s="14">
        <f>'[1]TCE - ANEXO III - Preencher'!K77</f>
        <v>0</v>
      </c>
      <c r="K68" s="15">
        <f>'[1]TCE - ANEXO III - Preencher'!L77</f>
        <v>225.6</v>
      </c>
      <c r="L68" s="15">
        <f>'[1]TCE - ANEXO III - Preencher'!M77</f>
        <v>26.4</v>
      </c>
      <c r="M68" s="15">
        <f t="shared" ref="M68:M131" si="7">K68-L68</f>
        <v>199.2</v>
      </c>
      <c r="N68" s="15">
        <f>'[1]TCE - ANEXO III - Preencher'!O77</f>
        <v>2.09</v>
      </c>
      <c r="O68" s="15">
        <f>'[1]TCE - ANEXO III - Preencher'!P77</f>
        <v>0</v>
      </c>
      <c r="P68" s="16">
        <f t="shared" ref="P68:P131" si="8">N68-O68</f>
        <v>2.09</v>
      </c>
      <c r="Q68" s="15">
        <f>'[1]TCE - ANEXO III - Preencher'!R77</f>
        <v>210</v>
      </c>
      <c r="R68" s="15">
        <f>'[1]TCE - ANEXO III - Preencher'!S77</f>
        <v>79.2</v>
      </c>
      <c r="S68" s="16">
        <f t="shared" ref="S68:S131" si="9">Q68-R68</f>
        <v>130.80000000000001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461.09</v>
      </c>
    </row>
    <row r="69" spans="1:28" x14ac:dyDescent="0.2">
      <c r="A69" s="8">
        <f>IFERROR(VLOOKUP(B69,'[1]DADOS (OCULTAR)'!$R$3:$T$135,3,0),"")</f>
        <v>10988301000714</v>
      </c>
      <c r="B69" s="9" t="str">
        <f>'[1]TCE - ANEXO III - Preencher'!C78</f>
        <v>UPAE PETROLINA - CG Nº 001/2013</v>
      </c>
      <c r="C69" s="10"/>
      <c r="D69" s="11" t="str">
        <f>'[1]TCE - ANEXO III - Preencher'!E78</f>
        <v>DEBORA THAIS MARTINS BEZERRA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09/2023</v>
      </c>
      <c r="H69" s="14">
        <f>'[1]TCE - ANEXO III - Preencher'!I78</f>
        <v>0</v>
      </c>
      <c r="I69" s="14">
        <f>'[1]TCE - ANEXO III - Preencher'!J78</f>
        <v>934.32960000000003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2.09</v>
      </c>
      <c r="O69" s="15">
        <f>'[1]TCE - ANEXO III - Preencher'!P78</f>
        <v>0</v>
      </c>
      <c r="P69" s="16">
        <f t="shared" si="8"/>
        <v>2.09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936.41960000000006</v>
      </c>
    </row>
    <row r="70" spans="1:28" x14ac:dyDescent="0.2">
      <c r="A70" s="8">
        <f>IFERROR(VLOOKUP(B70,'[1]DADOS (OCULTAR)'!$R$3:$T$135,3,0),"")</f>
        <v>10988301000714</v>
      </c>
      <c r="B70" s="9" t="str">
        <f>'[1]TCE - ANEXO III - Preencher'!C79</f>
        <v>UPAE PETROLINA - CG Nº 001/2013</v>
      </c>
      <c r="C70" s="10"/>
      <c r="D70" s="11" t="str">
        <f>'[1]TCE - ANEXO III - Preencher'!E79</f>
        <v>DEMONTIER PEREIRA BANDEIRA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5174-10</v>
      </c>
      <c r="G70" s="13" t="str">
        <f>IF('[1]TCE - ANEXO III - Preencher'!H79="","",'[1]TCE - ANEXO III - Preencher'!H79)</f>
        <v>09/2023</v>
      </c>
      <c r="H70" s="14">
        <f>'[1]TCE - ANEXO III - Preencher'!I79</f>
        <v>0</v>
      </c>
      <c r="I70" s="14">
        <f>'[1]TCE - ANEXO III - Preencher'!J79</f>
        <v>126.72</v>
      </c>
      <c r="J70" s="14">
        <f>'[1]TCE - ANEXO III - Preencher'!K79</f>
        <v>0</v>
      </c>
      <c r="K70" s="15">
        <f>'[1]TCE - ANEXO III - Preencher'!L79</f>
        <v>225.6</v>
      </c>
      <c r="L70" s="15">
        <f>'[1]TCE - ANEXO III - Preencher'!M79</f>
        <v>26.4</v>
      </c>
      <c r="M70" s="15">
        <f t="shared" si="7"/>
        <v>199.2</v>
      </c>
      <c r="N70" s="15">
        <f>'[1]TCE - ANEXO III - Preencher'!O79</f>
        <v>2.09</v>
      </c>
      <c r="O70" s="15">
        <f>'[1]TCE - ANEXO III - Preencher'!P79</f>
        <v>0</v>
      </c>
      <c r="P70" s="16">
        <f t="shared" si="8"/>
        <v>2.09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328.00999999999993</v>
      </c>
    </row>
    <row r="71" spans="1:28" x14ac:dyDescent="0.2">
      <c r="A71" s="8">
        <f>IFERROR(VLOOKUP(B71,'[1]DADOS (OCULTAR)'!$R$3:$T$135,3,0),"")</f>
        <v>10988301000714</v>
      </c>
      <c r="B71" s="9" t="str">
        <f>'[1]TCE - ANEXO III - Preencher'!C80</f>
        <v>UPAE PETROLINA - CG Nº 001/2013</v>
      </c>
      <c r="C71" s="10"/>
      <c r="D71" s="11" t="str">
        <f>'[1]TCE - ANEXO III - Preencher'!E80</f>
        <v>DENILSON TAVARES VIEIRA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5151-10</v>
      </c>
      <c r="G71" s="13" t="str">
        <f>IF('[1]TCE - ANEXO III - Preencher'!H80="","",'[1]TCE - ANEXO III - Preencher'!H80)</f>
        <v>09/2023</v>
      </c>
      <c r="H71" s="14">
        <f>'[1]TCE - ANEXO III - Preencher'!I80</f>
        <v>0</v>
      </c>
      <c r="I71" s="14">
        <f>'[1]TCE - ANEXO III - Preencher'!J80</f>
        <v>125.4624</v>
      </c>
      <c r="J71" s="14">
        <f>'[1]TCE - ANEXO III - Preencher'!K80</f>
        <v>0</v>
      </c>
      <c r="K71" s="15">
        <f>'[1]TCE - ANEXO III - Preencher'!L80</f>
        <v>236.88</v>
      </c>
      <c r="L71" s="15">
        <f>'[1]TCE - ANEXO III - Preencher'!M80</f>
        <v>26.4</v>
      </c>
      <c r="M71" s="15">
        <f t="shared" si="7"/>
        <v>210.48</v>
      </c>
      <c r="N71" s="15">
        <f>'[1]TCE - ANEXO III - Preencher'!O80</f>
        <v>2.09</v>
      </c>
      <c r="O71" s="15">
        <f>'[1]TCE - ANEXO III - Preencher'!P80</f>
        <v>0</v>
      </c>
      <c r="P71" s="16">
        <f t="shared" si="8"/>
        <v>2.09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338.0324</v>
      </c>
    </row>
    <row r="72" spans="1:28" x14ac:dyDescent="0.2">
      <c r="A72" s="8">
        <f>IFERROR(VLOOKUP(B72,'[1]DADOS (OCULTAR)'!$R$3:$T$135,3,0),"")</f>
        <v>10988301000714</v>
      </c>
      <c r="B72" s="9" t="str">
        <f>'[1]TCE - ANEXO III - Preencher'!C81</f>
        <v>UPAE PETROLINA - CG Nº 001/2013</v>
      </c>
      <c r="C72" s="10"/>
      <c r="D72" s="11" t="str">
        <f>'[1]TCE - ANEXO III - Preencher'!E81</f>
        <v>DENISE DE SOUSA ARAUJO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09/2023</v>
      </c>
      <c r="H72" s="14">
        <f>'[1]TCE - ANEXO III - Preencher'!I81</f>
        <v>0</v>
      </c>
      <c r="I72" s="14">
        <f>'[1]TCE - ANEXO III - Preencher'!J81</f>
        <v>138.91999999999999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2.09</v>
      </c>
      <c r="O72" s="15">
        <f>'[1]TCE - ANEXO III - Preencher'!P81</f>
        <v>0</v>
      </c>
      <c r="P72" s="16">
        <f t="shared" si="8"/>
        <v>2.09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141.01</v>
      </c>
    </row>
    <row r="73" spans="1:28" x14ac:dyDescent="0.2">
      <c r="A73" s="8">
        <f>IFERROR(VLOOKUP(B73,'[1]DADOS (OCULTAR)'!$R$3:$T$135,3,0),"")</f>
        <v>10988301000714</v>
      </c>
      <c r="B73" s="9" t="str">
        <f>'[1]TCE - ANEXO III - Preencher'!C82</f>
        <v>UPAE PETROLINA - CG Nº 001/2013</v>
      </c>
      <c r="C73" s="10"/>
      <c r="D73" s="11" t="str">
        <f>'[1]TCE - ANEXO III - Preencher'!E82</f>
        <v>DIANA LOPES FERREIRA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3224-15</v>
      </c>
      <c r="G73" s="13" t="str">
        <f>IF('[1]TCE - ANEXO III - Preencher'!H82="","",'[1]TCE - ANEXO III - Preencher'!H82)</f>
        <v>09/2023</v>
      </c>
      <c r="H73" s="14">
        <f>'[1]TCE - ANEXO III - Preencher'!I82</f>
        <v>0</v>
      </c>
      <c r="I73" s="14">
        <f>'[1]TCE - ANEXO III - Preencher'!J82</f>
        <v>126.52800000000001</v>
      </c>
      <c r="J73" s="14">
        <f>'[1]TCE - ANEXO III - Preencher'!K82</f>
        <v>0</v>
      </c>
      <c r="K73" s="15">
        <f>'[1]TCE - ANEXO III - Preencher'!L82</f>
        <v>248.16</v>
      </c>
      <c r="L73" s="15">
        <f>'[1]TCE - ANEXO III - Preencher'!M82</f>
        <v>26.4</v>
      </c>
      <c r="M73" s="15">
        <f t="shared" si="7"/>
        <v>221.76</v>
      </c>
      <c r="N73" s="15">
        <f>'[1]TCE - ANEXO III - Preencher'!O82</f>
        <v>2.09</v>
      </c>
      <c r="O73" s="15">
        <f>'[1]TCE - ANEXO III - Preencher'!P82</f>
        <v>0</v>
      </c>
      <c r="P73" s="16">
        <f t="shared" si="8"/>
        <v>2.09</v>
      </c>
      <c r="Q73" s="15">
        <f>'[1]TCE - ANEXO III - Preencher'!R82</f>
        <v>324</v>
      </c>
      <c r="R73" s="15">
        <f>'[1]TCE - ANEXO III - Preencher'!S82</f>
        <v>57.6</v>
      </c>
      <c r="S73" s="16">
        <f t="shared" si="9"/>
        <v>266.39999999999998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616.77800000000002</v>
      </c>
    </row>
    <row r="74" spans="1:28" x14ac:dyDescent="0.2">
      <c r="A74" s="8">
        <f>IFERROR(VLOOKUP(B74,'[1]DADOS (OCULTAR)'!$R$3:$T$135,3,0),"")</f>
        <v>10988301000714</v>
      </c>
      <c r="B74" s="9" t="str">
        <f>'[1]TCE - ANEXO III - Preencher'!C83</f>
        <v>UPAE PETROLINA - CG Nº 001/2013</v>
      </c>
      <c r="C74" s="10"/>
      <c r="D74" s="11" t="str">
        <f>'[1]TCE - ANEXO III - Preencher'!E83</f>
        <v>DIEGO RAVELLY DOS SANTOS CALLOU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 t="str">
        <f>IF('[1]TCE - ANEXO III - Preencher'!H83="","",'[1]TCE - ANEXO III - Preencher'!H83)</f>
        <v>09/2023</v>
      </c>
      <c r="H74" s="14">
        <f>'[1]TCE - ANEXO III - Preencher'!I83</f>
        <v>0</v>
      </c>
      <c r="I74" s="14">
        <f>'[1]TCE - ANEXO III - Preencher'!J83</f>
        <v>267.28879999999998</v>
      </c>
      <c r="J74" s="14">
        <f>'[1]TCE - ANEXO III - Preencher'!K83</f>
        <v>0</v>
      </c>
      <c r="K74" s="15">
        <f>'[1]TCE - ANEXO III - Preencher'!L83</f>
        <v>180.48</v>
      </c>
      <c r="L74" s="15">
        <f>'[1]TCE - ANEXO III - Preencher'!M83</f>
        <v>3.33</v>
      </c>
      <c r="M74" s="15">
        <f t="shared" si="7"/>
        <v>177.14999999999998</v>
      </c>
      <c r="N74" s="15">
        <f>'[1]TCE - ANEXO III - Preencher'!O83</f>
        <v>2.09</v>
      </c>
      <c r="O74" s="15">
        <f>'[1]TCE - ANEXO III - Preencher'!P83</f>
        <v>0</v>
      </c>
      <c r="P74" s="16">
        <f t="shared" si="8"/>
        <v>2.09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446.52879999999993</v>
      </c>
    </row>
    <row r="75" spans="1:28" x14ac:dyDescent="0.2">
      <c r="A75" s="8">
        <f>IFERROR(VLOOKUP(B75,'[1]DADOS (OCULTAR)'!$R$3:$T$135,3,0),"")</f>
        <v>10988301000714</v>
      </c>
      <c r="B75" s="9" t="str">
        <f>'[1]TCE - ANEXO III - Preencher'!C84</f>
        <v>UPAE PETROLINA - CG Nº 001/2013</v>
      </c>
      <c r="C75" s="10"/>
      <c r="D75" s="11" t="str">
        <f>'[1]TCE - ANEXO III - Preencher'!E84</f>
        <v>EDILENE LIMA RODRIGUES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09/2023</v>
      </c>
      <c r="H75" s="14">
        <f>'[1]TCE - ANEXO III - Preencher'!I84</f>
        <v>0</v>
      </c>
      <c r="I75" s="14">
        <f>'[1]TCE - ANEXO III - Preencher'!J84</f>
        <v>141.7176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2.09</v>
      </c>
      <c r="O75" s="15">
        <f>'[1]TCE - ANEXO III - Preencher'!P84</f>
        <v>0</v>
      </c>
      <c r="P75" s="16">
        <f t="shared" si="8"/>
        <v>2.09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143.80760000000001</v>
      </c>
    </row>
    <row r="76" spans="1:28" x14ac:dyDescent="0.2">
      <c r="A76" s="8">
        <f>IFERROR(VLOOKUP(B76,'[1]DADOS (OCULTAR)'!$R$3:$T$135,3,0),"")</f>
        <v>10988301000714</v>
      </c>
      <c r="B76" s="9" t="str">
        <f>'[1]TCE - ANEXO III - Preencher'!C85</f>
        <v>UPAE PETROLINA - CG Nº 001/2013</v>
      </c>
      <c r="C76" s="10"/>
      <c r="D76" s="11" t="str">
        <f>'[1]TCE - ANEXO III - Preencher'!E85</f>
        <v>EDILSON SILVA HERCULANO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5174-10</v>
      </c>
      <c r="G76" s="13" t="str">
        <f>IF('[1]TCE - ANEXO III - Preencher'!H85="","",'[1]TCE - ANEXO III - Preencher'!H85)</f>
        <v>09/2023</v>
      </c>
      <c r="H76" s="14">
        <f>'[1]TCE - ANEXO III - Preencher'!I85</f>
        <v>0</v>
      </c>
      <c r="I76" s="14">
        <f>'[1]TCE - ANEXO III - Preencher'!J85</f>
        <v>68.64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2.09</v>
      </c>
      <c r="O76" s="15">
        <f>'[1]TCE - ANEXO III - Preencher'!P85</f>
        <v>0</v>
      </c>
      <c r="P76" s="16">
        <f t="shared" si="8"/>
        <v>2.09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70.73</v>
      </c>
    </row>
    <row r="77" spans="1:28" x14ac:dyDescent="0.2">
      <c r="A77" s="8">
        <f>IFERROR(VLOOKUP(B77,'[1]DADOS (OCULTAR)'!$R$3:$T$135,3,0),"")</f>
        <v>10988301000714</v>
      </c>
      <c r="B77" s="9" t="str">
        <f>'[1]TCE - ANEXO III - Preencher'!C86</f>
        <v>UPAE PETROLINA - CG Nº 001/2013</v>
      </c>
      <c r="C77" s="10"/>
      <c r="D77" s="11" t="str">
        <f>'[1]TCE - ANEXO III - Preencher'!E86</f>
        <v>EDMILSON CELESTINO DOS SANTOS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5174-10</v>
      </c>
      <c r="G77" s="13" t="str">
        <f>IF('[1]TCE - ANEXO III - Preencher'!H86="","",'[1]TCE - ANEXO III - Preencher'!H86)</f>
        <v>09/2023</v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2.09</v>
      </c>
      <c r="O77" s="15">
        <f>'[1]TCE - ANEXO III - Preencher'!P86</f>
        <v>0</v>
      </c>
      <c r="P77" s="16">
        <f t="shared" si="8"/>
        <v>2.09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2.09</v>
      </c>
    </row>
    <row r="78" spans="1:28" x14ac:dyDescent="0.2">
      <c r="A78" s="8">
        <f>IFERROR(VLOOKUP(B78,'[1]DADOS (OCULTAR)'!$R$3:$T$135,3,0),"")</f>
        <v>10988301000714</v>
      </c>
      <c r="B78" s="9" t="str">
        <f>'[1]TCE - ANEXO III - Preencher'!C87</f>
        <v>UPAE PETROLINA - CG Nº 001/2013</v>
      </c>
      <c r="C78" s="10"/>
      <c r="D78" s="11" t="str">
        <f>'[1]TCE - ANEXO III - Preencher'!E87</f>
        <v>EDVANIA CHRISTIANE FREIRE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09/2023</v>
      </c>
      <c r="H78" s="14">
        <f>'[1]TCE - ANEXO III - Preencher'!I87</f>
        <v>0</v>
      </c>
      <c r="I78" s="14">
        <f>'[1]TCE - ANEXO III - Preencher'!J87</f>
        <v>148.25839999999999</v>
      </c>
      <c r="J78" s="14">
        <f>'[1]TCE - ANEXO III - Preencher'!K87</f>
        <v>0</v>
      </c>
      <c r="K78" s="15">
        <f>'[1]TCE - ANEXO III - Preencher'!L87</f>
        <v>225.6</v>
      </c>
      <c r="L78" s="15">
        <f>'[1]TCE - ANEXO III - Preencher'!M87</f>
        <v>26.6</v>
      </c>
      <c r="M78" s="15">
        <f t="shared" si="7"/>
        <v>199</v>
      </c>
      <c r="N78" s="15">
        <f>'[1]TCE - ANEXO III - Preencher'!O87</f>
        <v>2.09</v>
      </c>
      <c r="O78" s="15">
        <f>'[1]TCE - ANEXO III - Preencher'!P87</f>
        <v>0</v>
      </c>
      <c r="P78" s="16">
        <f t="shared" si="8"/>
        <v>2.09</v>
      </c>
      <c r="Q78" s="15">
        <f>'[1]TCE - ANEXO III - Preencher'!R87</f>
        <v>150</v>
      </c>
      <c r="R78" s="15">
        <f>'[1]TCE - ANEXO III - Preencher'!S87</f>
        <v>79.8</v>
      </c>
      <c r="S78" s="16">
        <f t="shared" si="9"/>
        <v>70.2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>AUXILIO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419.54839999999996</v>
      </c>
    </row>
    <row r="79" spans="1:28" x14ac:dyDescent="0.2">
      <c r="A79" s="8">
        <f>IFERROR(VLOOKUP(B79,'[1]DADOS (OCULTAR)'!$R$3:$T$135,3,0),"")</f>
        <v>10988301000714</v>
      </c>
      <c r="B79" s="9" t="str">
        <f>'[1]TCE - ANEXO III - Preencher'!C88</f>
        <v>UPAE PETROLINA - CG Nº 001/2013</v>
      </c>
      <c r="C79" s="10"/>
      <c r="D79" s="11" t="str">
        <f>'[1]TCE - ANEXO III - Preencher'!E88</f>
        <v>ELDA ANAIAAN DE SOUZA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4110-10</v>
      </c>
      <c r="G79" s="13" t="str">
        <f>IF('[1]TCE - ANEXO III - Preencher'!H88="","",'[1]TCE - ANEXO III - Preencher'!H88)</f>
        <v>09/2023</v>
      </c>
      <c r="H79" s="14">
        <f>'[1]TCE - ANEXO III - Preencher'!I88</f>
        <v>0</v>
      </c>
      <c r="I79" s="14">
        <f>'[1]TCE - ANEXO III - Preencher'!J88</f>
        <v>146.10159999999999</v>
      </c>
      <c r="J79" s="14">
        <f>'[1]TCE - ANEXO III - Preencher'!K88</f>
        <v>0</v>
      </c>
      <c r="K79" s="15">
        <f>'[1]TCE - ANEXO III - Preencher'!L88</f>
        <v>225.6</v>
      </c>
      <c r="L79" s="15">
        <f>'[1]TCE - ANEXO III - Preencher'!M88</f>
        <v>26.4</v>
      </c>
      <c r="M79" s="15">
        <f t="shared" si="7"/>
        <v>199.2</v>
      </c>
      <c r="N79" s="15">
        <f>'[1]TCE - ANEXO III - Preencher'!O88</f>
        <v>2.09</v>
      </c>
      <c r="O79" s="15">
        <f>'[1]TCE - ANEXO III - Preencher'!P88</f>
        <v>0</v>
      </c>
      <c r="P79" s="16">
        <f t="shared" si="8"/>
        <v>2.09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74.98</v>
      </c>
      <c r="U79" s="15">
        <f>'[1]TCE - ANEXO III - Preencher'!V88</f>
        <v>0</v>
      </c>
      <c r="V79" s="16">
        <f t="shared" si="10"/>
        <v>74.98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422.3716</v>
      </c>
    </row>
    <row r="80" spans="1:28" x14ac:dyDescent="0.2">
      <c r="A80" s="8">
        <f>IFERROR(VLOOKUP(B80,'[1]DADOS (OCULTAR)'!$R$3:$T$135,3,0),"")</f>
        <v>10988301000714</v>
      </c>
      <c r="B80" s="9" t="str">
        <f>'[1]TCE - ANEXO III - Preencher'!C89</f>
        <v>UPAE PETROLINA - CG Nº 001/2013</v>
      </c>
      <c r="C80" s="10"/>
      <c r="D80" s="11" t="str">
        <f>'[1]TCE - ANEXO III - Preencher'!E89</f>
        <v>ELENILDE RAIANE DE OLIVEIRA CAVALCANTI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4131-15</v>
      </c>
      <c r="G80" s="13" t="str">
        <f>IF('[1]TCE - ANEXO III - Preencher'!H89="","",'[1]TCE - ANEXO III - Preencher'!H89)</f>
        <v>09/2023</v>
      </c>
      <c r="H80" s="14">
        <f>'[1]TCE - ANEXO III - Preencher'!I89</f>
        <v>0</v>
      </c>
      <c r="I80" s="14">
        <f>'[1]TCE - ANEXO III - Preencher'!J89</f>
        <v>126.8912</v>
      </c>
      <c r="J80" s="14">
        <f>'[1]TCE - ANEXO III - Preencher'!K89</f>
        <v>0</v>
      </c>
      <c r="K80" s="15">
        <f>'[1]TCE - ANEXO III - Preencher'!L89</f>
        <v>225.6</v>
      </c>
      <c r="L80" s="15">
        <f>'[1]TCE - ANEXO III - Preencher'!M89</f>
        <v>30.26</v>
      </c>
      <c r="M80" s="15">
        <f t="shared" si="7"/>
        <v>195.34</v>
      </c>
      <c r="N80" s="15">
        <f>'[1]TCE - ANEXO III - Preencher'!O89</f>
        <v>2.09</v>
      </c>
      <c r="O80" s="15">
        <f>'[1]TCE - ANEXO III - Preencher'!P89</f>
        <v>0</v>
      </c>
      <c r="P80" s="16">
        <f t="shared" si="8"/>
        <v>2.09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324.32119999999998</v>
      </c>
    </row>
    <row r="81" spans="1:28" x14ac:dyDescent="0.2">
      <c r="A81" s="8">
        <f>IFERROR(VLOOKUP(B81,'[1]DADOS (OCULTAR)'!$R$3:$T$135,3,0),"")</f>
        <v>10988301000714</v>
      </c>
      <c r="B81" s="9" t="str">
        <f>'[1]TCE - ANEXO III - Preencher'!C90</f>
        <v>UPAE PETROLINA - CG Nº 001/2013</v>
      </c>
      <c r="C81" s="10"/>
      <c r="D81" s="11" t="str">
        <f>'[1]TCE - ANEXO III - Preencher'!E90</f>
        <v>ELIANA MARCIA VIEIRA ROSA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2251-25</v>
      </c>
      <c r="G81" s="13" t="str">
        <f>IF('[1]TCE - ANEXO III - Preencher'!H90="","",'[1]TCE - ANEXO III - Preencher'!H90)</f>
        <v>09/2023</v>
      </c>
      <c r="H81" s="14">
        <f>'[1]TCE - ANEXO III - Preencher'!I90</f>
        <v>0</v>
      </c>
      <c r="I81" s="14">
        <f>'[1]TCE - ANEXO III - Preencher'!J90</f>
        <v>195.34399999999999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2.09</v>
      </c>
      <c r="O81" s="15">
        <f>'[1]TCE - ANEXO III - Preencher'!P90</f>
        <v>0</v>
      </c>
      <c r="P81" s="16">
        <f t="shared" si="8"/>
        <v>2.09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197.434</v>
      </c>
    </row>
    <row r="82" spans="1:28" x14ac:dyDescent="0.2">
      <c r="A82" s="8">
        <f>IFERROR(VLOOKUP(B82,'[1]DADOS (OCULTAR)'!$R$3:$T$135,3,0),"")</f>
        <v>10988301000714</v>
      </c>
      <c r="B82" s="9" t="str">
        <f>'[1]TCE - ANEXO III - Preencher'!C91</f>
        <v>UPAE PETROLINA - CG Nº 001/2013</v>
      </c>
      <c r="C82" s="10"/>
      <c r="D82" s="11" t="str">
        <f>'[1]TCE - ANEXO III - Preencher'!E91</f>
        <v>ELIOMAR BATISTA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2237-05</v>
      </c>
      <c r="G82" s="13" t="str">
        <f>IF('[1]TCE - ANEXO III - Preencher'!H91="","",'[1]TCE - ANEXO III - Preencher'!H91)</f>
        <v>09/2023</v>
      </c>
      <c r="H82" s="14">
        <f>'[1]TCE - ANEXO III - Preencher'!I91</f>
        <v>0</v>
      </c>
      <c r="I82" s="14">
        <f>'[1]TCE - ANEXO III - Preencher'!J91</f>
        <v>117.24639999999999</v>
      </c>
      <c r="J82" s="14">
        <f>'[1]TCE - ANEXO III - Preencher'!K91</f>
        <v>0</v>
      </c>
      <c r="K82" s="15">
        <f>'[1]TCE - ANEXO III - Preencher'!L91</f>
        <v>236.88</v>
      </c>
      <c r="L82" s="15">
        <f>'[1]TCE - ANEXO III - Preencher'!M91</f>
        <v>26.4</v>
      </c>
      <c r="M82" s="15">
        <f t="shared" si="7"/>
        <v>210.48</v>
      </c>
      <c r="N82" s="15">
        <f>'[1]TCE - ANEXO III - Preencher'!O91</f>
        <v>2.09</v>
      </c>
      <c r="O82" s="15">
        <f>'[1]TCE - ANEXO III - Preencher'!P91</f>
        <v>0</v>
      </c>
      <c r="P82" s="16">
        <f t="shared" si="8"/>
        <v>2.09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329.81639999999999</v>
      </c>
    </row>
    <row r="83" spans="1:28" x14ac:dyDescent="0.2">
      <c r="A83" s="8">
        <f>IFERROR(VLOOKUP(B83,'[1]DADOS (OCULTAR)'!$R$3:$T$135,3,0),"")</f>
        <v>10988301000714</v>
      </c>
      <c r="B83" s="9" t="str">
        <f>'[1]TCE - ANEXO III - Preencher'!C92</f>
        <v>UPAE PETROLINA - CG Nº 001/2013</v>
      </c>
      <c r="C83" s="10"/>
      <c r="D83" s="11" t="str">
        <f>'[1]TCE - ANEXO III - Preencher'!E92</f>
        <v>ELIZANGELA ALVES TORRE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1231-05</v>
      </c>
      <c r="G83" s="13" t="str">
        <f>IF('[1]TCE - ANEXO III - Preencher'!H92="","",'[1]TCE - ANEXO III - Preencher'!H92)</f>
        <v>09/2023</v>
      </c>
      <c r="H83" s="14">
        <f>'[1]TCE - ANEXO III - Preencher'!I92</f>
        <v>0</v>
      </c>
      <c r="I83" s="14">
        <f>'[1]TCE - ANEXO III - Preencher'!J92</f>
        <v>1522.1543999999999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1524.3044</v>
      </c>
    </row>
    <row r="84" spans="1:28" x14ac:dyDescent="0.2">
      <c r="A84" s="8">
        <f>IFERROR(VLOOKUP(B84,'[1]DADOS (OCULTAR)'!$R$3:$T$135,3,0),"")</f>
        <v>10988301000714</v>
      </c>
      <c r="B84" s="9" t="str">
        <f>'[1]TCE - ANEXO III - Preencher'!C93</f>
        <v>UPAE PETROLINA - CG Nº 001/2013</v>
      </c>
      <c r="C84" s="10"/>
      <c r="D84" s="11" t="str">
        <f>'[1]TCE - ANEXO III - Preencher'!E93</f>
        <v>ERICK DIEGO PEREIRA DE OLIVEIRA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09/2023</v>
      </c>
      <c r="H84" s="14">
        <f>'[1]TCE - ANEXO III - Preencher'!I93</f>
        <v>0</v>
      </c>
      <c r="I84" s="14">
        <f>'[1]TCE - ANEXO III - Preencher'!J93</f>
        <v>830.09519999999998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2.09</v>
      </c>
      <c r="O84" s="15">
        <f>'[1]TCE - ANEXO III - Preencher'!P93</f>
        <v>0</v>
      </c>
      <c r="P84" s="16">
        <f t="shared" si="8"/>
        <v>2.09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832.18520000000001</v>
      </c>
    </row>
    <row r="85" spans="1:28" x14ac:dyDescent="0.2">
      <c r="A85" s="8">
        <f>IFERROR(VLOOKUP(B85,'[1]DADOS (OCULTAR)'!$R$3:$T$135,3,0),"")</f>
        <v>10988301000714</v>
      </c>
      <c r="B85" s="9" t="str">
        <f>'[1]TCE - ANEXO III - Preencher'!C94</f>
        <v>UPAE PETROLINA - CG Nº 001/2013</v>
      </c>
      <c r="C85" s="10"/>
      <c r="D85" s="11" t="str">
        <f>'[1]TCE - ANEXO III - Preencher'!E94</f>
        <v>ERINEIDE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09/2023</v>
      </c>
      <c r="H85" s="14">
        <f>'[1]TCE - ANEXO III - Preencher'!I94</f>
        <v>0</v>
      </c>
      <c r="I85" s="14">
        <f>'[1]TCE - ANEXO III - Preencher'!J94</f>
        <v>50.688000000000002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2.09</v>
      </c>
      <c r="O85" s="15">
        <f>'[1]TCE - ANEXO III - Preencher'!P94</f>
        <v>0</v>
      </c>
      <c r="P85" s="16">
        <f t="shared" si="8"/>
        <v>2.09</v>
      </c>
      <c r="Q85" s="15">
        <f>'[1]TCE - ANEXO III - Preencher'!R94</f>
        <v>0</v>
      </c>
      <c r="R85" s="15">
        <f>'[1]TCE - ANEXO III - Preencher'!S94</f>
        <v>31.68</v>
      </c>
      <c r="S85" s="16">
        <f t="shared" si="9"/>
        <v>-31.68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21.098000000000006</v>
      </c>
    </row>
    <row r="86" spans="1:28" x14ac:dyDescent="0.2">
      <c r="A86" s="8">
        <f>IFERROR(VLOOKUP(B86,'[1]DADOS (OCULTAR)'!$R$3:$T$135,3,0),"")</f>
        <v>10988301000714</v>
      </c>
      <c r="B86" s="9" t="str">
        <f>'[1]TCE - ANEXO III - Preencher'!C95</f>
        <v>UPAE PETROLINA - CG Nº 001/2013</v>
      </c>
      <c r="C86" s="10"/>
      <c r="D86" s="11" t="str">
        <f>'[1]TCE - ANEXO III - Preencher'!E95</f>
        <v>ESPEDITA MARIA DE SOUZA FONSECA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5134-30</v>
      </c>
      <c r="G86" s="13" t="str">
        <f>IF('[1]TCE - ANEXO III - Preencher'!H95="","",'[1]TCE - ANEXO III - Preencher'!H95)</f>
        <v>09/2023</v>
      </c>
      <c r="H86" s="14">
        <f>'[1]TCE - ANEXO III - Preencher'!I95</f>
        <v>0</v>
      </c>
      <c r="I86" s="14">
        <f>'[1]TCE - ANEXO III - Preencher'!J95</f>
        <v>142.12</v>
      </c>
      <c r="J86" s="14">
        <f>'[1]TCE - ANEXO III - Preencher'!K95</f>
        <v>0</v>
      </c>
      <c r="K86" s="15">
        <f>'[1]TCE - ANEXO III - Preencher'!L95</f>
        <v>236.88</v>
      </c>
      <c r="L86" s="15">
        <f>'[1]TCE - ANEXO III - Preencher'!M95</f>
        <v>26.4</v>
      </c>
      <c r="M86" s="15">
        <f t="shared" si="7"/>
        <v>210.48</v>
      </c>
      <c r="N86" s="15">
        <f>'[1]TCE - ANEXO III - Preencher'!O95</f>
        <v>2.09</v>
      </c>
      <c r="O86" s="15">
        <f>'[1]TCE - ANEXO III - Preencher'!P95</f>
        <v>0</v>
      </c>
      <c r="P86" s="16">
        <f t="shared" si="8"/>
        <v>2.09</v>
      </c>
      <c r="Q86" s="15">
        <f>'[1]TCE - ANEXO III - Preencher'!R95</f>
        <v>0</v>
      </c>
      <c r="R86" s="15">
        <f>'[1]TCE - ANEXO III - Preencher'!S95</f>
        <v>57.6</v>
      </c>
      <c r="S86" s="16">
        <f t="shared" si="9"/>
        <v>-57.6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297.08999999999997</v>
      </c>
    </row>
    <row r="87" spans="1:28" x14ac:dyDescent="0.2">
      <c r="A87" s="8">
        <f>IFERROR(VLOOKUP(B87,'[1]DADOS (OCULTAR)'!$R$3:$T$135,3,0),"")</f>
        <v>10988301000714</v>
      </c>
      <c r="B87" s="9" t="str">
        <f>'[1]TCE - ANEXO III - Preencher'!C96</f>
        <v>UPAE PETROLINA - CG Nº 001/2013</v>
      </c>
      <c r="C87" s="10"/>
      <c r="D87" s="11" t="str">
        <f>'[1]TCE - ANEXO III - Preencher'!E96</f>
        <v>EVANIA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09/2023</v>
      </c>
      <c r="H87" s="14">
        <f>'[1]TCE - ANEXO III - Preencher'!I96</f>
        <v>0</v>
      </c>
      <c r="I87" s="14">
        <f>'[1]TCE - ANEXO III - Preencher'!J96</f>
        <v>127.7632</v>
      </c>
      <c r="J87" s="14">
        <f>'[1]TCE - ANEXO III - Preencher'!K96</f>
        <v>0</v>
      </c>
      <c r="K87" s="15">
        <f>'[1]TCE - ANEXO III - Preencher'!L96</f>
        <v>236.88</v>
      </c>
      <c r="L87" s="15">
        <f>'[1]TCE - ANEXO III - Preencher'!M96</f>
        <v>26.6</v>
      </c>
      <c r="M87" s="15">
        <f t="shared" si="7"/>
        <v>210.28</v>
      </c>
      <c r="N87" s="15">
        <f>'[1]TCE - ANEXO III - Preencher'!O96</f>
        <v>2.09</v>
      </c>
      <c r="O87" s="15">
        <f>'[1]TCE - ANEXO III - Preencher'!P96</f>
        <v>0</v>
      </c>
      <c r="P87" s="16">
        <f t="shared" si="8"/>
        <v>2.09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340.13319999999999</v>
      </c>
    </row>
    <row r="88" spans="1:28" x14ac:dyDescent="0.2">
      <c r="A88" s="8">
        <f>IFERROR(VLOOKUP(B88,'[1]DADOS (OCULTAR)'!$R$3:$T$135,3,0),"")</f>
        <v>10988301000714</v>
      </c>
      <c r="B88" s="9" t="str">
        <f>'[1]TCE - ANEXO III - Preencher'!C97</f>
        <v>UPAE PETROLINA - CG Nº 001/2013</v>
      </c>
      <c r="C88" s="10"/>
      <c r="D88" s="11" t="str">
        <f>'[1]TCE - ANEXO III - Preencher'!E97</f>
        <v>EVANILSON DA SILVA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 t="str">
        <f>IF('[1]TCE - ANEXO III - Preencher'!H97="","",'[1]TCE - ANEXO III - Preencher'!H97)</f>
        <v>09/2023</v>
      </c>
      <c r="H88" s="14">
        <f>'[1]TCE - ANEXO III - Preencher'!I97</f>
        <v>0</v>
      </c>
      <c r="I88" s="14">
        <f>'[1]TCE - ANEXO III - Preencher'!J97</f>
        <v>142.31039999999999</v>
      </c>
      <c r="J88" s="14">
        <f>'[1]TCE - ANEXO III - Preencher'!K97</f>
        <v>0</v>
      </c>
      <c r="K88" s="15">
        <f>'[1]TCE - ANEXO III - Preencher'!L97</f>
        <v>225.6</v>
      </c>
      <c r="L88" s="15">
        <f>'[1]TCE - ANEXO III - Preencher'!M97</f>
        <v>26.4</v>
      </c>
      <c r="M88" s="15">
        <f t="shared" si="7"/>
        <v>199.2</v>
      </c>
      <c r="N88" s="15">
        <f>'[1]TCE - ANEXO III - Preencher'!O97</f>
        <v>2.09</v>
      </c>
      <c r="O88" s="15">
        <f>'[1]TCE - ANEXO III - Preencher'!P97</f>
        <v>0</v>
      </c>
      <c r="P88" s="16">
        <f t="shared" si="8"/>
        <v>2.09</v>
      </c>
      <c r="Q88" s="15">
        <f>'[1]TCE - ANEXO III - Preencher'!R97</f>
        <v>390</v>
      </c>
      <c r="R88" s="15">
        <f>'[1]TCE - ANEXO III - Preencher'!S97</f>
        <v>54</v>
      </c>
      <c r="S88" s="16">
        <f t="shared" si="9"/>
        <v>336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679.60040000000004</v>
      </c>
    </row>
    <row r="89" spans="1:28" x14ac:dyDescent="0.2">
      <c r="A89" s="8">
        <f>IFERROR(VLOOKUP(B89,'[1]DADOS (OCULTAR)'!$R$3:$T$135,3,0),"")</f>
        <v>10988301000714</v>
      </c>
      <c r="B89" s="9" t="str">
        <f>'[1]TCE - ANEXO III - Preencher'!C98</f>
        <v>UPAE PETROLINA - CG Nº 001/2013</v>
      </c>
      <c r="C89" s="10"/>
      <c r="D89" s="11" t="str">
        <f>'[1]TCE - ANEXO III - Preencher'!E98</f>
        <v>FABIA SORAIA NOBRE DA SILVA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09/2023</v>
      </c>
      <c r="H89" s="14">
        <f>'[1]TCE - ANEXO III - Preencher'!I98</f>
        <v>0</v>
      </c>
      <c r="I89" s="14">
        <f>'[1]TCE - ANEXO III - Preencher'!J98</f>
        <v>138.17599999999999</v>
      </c>
      <c r="J89" s="14">
        <f>'[1]TCE - ANEXO III - Preencher'!K98</f>
        <v>0</v>
      </c>
      <c r="K89" s="15">
        <f>'[1]TCE - ANEXO III - Preencher'!L98</f>
        <v>225.6</v>
      </c>
      <c r="L89" s="15">
        <f>'[1]TCE - ANEXO III - Preencher'!M98</f>
        <v>26.6</v>
      </c>
      <c r="M89" s="15">
        <f t="shared" si="7"/>
        <v>199</v>
      </c>
      <c r="N89" s="15">
        <f>'[1]TCE - ANEXO III - Preencher'!O98</f>
        <v>2.09</v>
      </c>
      <c r="O89" s="15">
        <f>'[1]TCE - ANEXO III - Preencher'!P98</f>
        <v>0</v>
      </c>
      <c r="P89" s="16">
        <f t="shared" si="8"/>
        <v>2.09</v>
      </c>
      <c r="Q89" s="15">
        <f>'[1]TCE - ANEXO III - Preencher'!R98</f>
        <v>0</v>
      </c>
      <c r="R89" s="15">
        <f>'[1]TCE - ANEXO III - Preencher'!S98</f>
        <v>54</v>
      </c>
      <c r="S89" s="16">
        <f t="shared" si="9"/>
        <v>-54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285.26599999999996</v>
      </c>
    </row>
    <row r="90" spans="1:28" x14ac:dyDescent="0.2">
      <c r="A90" s="8">
        <f>IFERROR(VLOOKUP(B90,'[1]DADOS (OCULTAR)'!$R$3:$T$135,3,0),"")</f>
        <v>10988301000714</v>
      </c>
      <c r="B90" s="9" t="str">
        <f>'[1]TCE - ANEXO III - Preencher'!C99</f>
        <v>UPAE PETROLINA - CG Nº 001/2013</v>
      </c>
      <c r="C90" s="10"/>
      <c r="D90" s="11" t="str">
        <f>'[1]TCE - ANEXO III - Preencher'!E99</f>
        <v>FATIMA MICHELLE CAMPOS LEAL CORDEIRO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1312-10</v>
      </c>
      <c r="G90" s="13" t="str">
        <f>IF('[1]TCE - ANEXO III - Preencher'!H99="","",'[1]TCE - ANEXO III - Preencher'!H99)</f>
        <v>09/2023</v>
      </c>
      <c r="H90" s="14">
        <f>'[1]TCE - ANEXO III - Preencher'!I99</f>
        <v>0</v>
      </c>
      <c r="I90" s="14">
        <f>'[1]TCE - ANEXO III - Preencher'!J99</f>
        <v>1011.9640000000001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1014.114</v>
      </c>
    </row>
    <row r="91" spans="1:28" x14ac:dyDescent="0.2">
      <c r="A91" s="8">
        <f>IFERROR(VLOOKUP(B91,'[1]DADOS (OCULTAR)'!$R$3:$T$135,3,0),"")</f>
        <v>10988301000714</v>
      </c>
      <c r="B91" s="9" t="str">
        <f>'[1]TCE - ANEXO III - Preencher'!C100</f>
        <v>UPAE PETROLINA - CG Nº 001/2013</v>
      </c>
      <c r="C91" s="10"/>
      <c r="D91" s="11" t="str">
        <f>'[1]TCE - ANEXO III - Preencher'!E100</f>
        <v>FELLIPE BARBOSA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5211-30</v>
      </c>
      <c r="G91" s="13" t="str">
        <f>IF('[1]TCE - ANEXO III - Preencher'!H100="","",'[1]TCE - ANEXO III - Preencher'!H100)</f>
        <v>09/2023</v>
      </c>
      <c r="H91" s="14">
        <f>'[1]TCE - ANEXO III - Preencher'!I100</f>
        <v>0</v>
      </c>
      <c r="I91" s="14">
        <f>'[1]TCE - ANEXO III - Preencher'!J100</f>
        <v>91.816000000000003</v>
      </c>
      <c r="J91" s="14">
        <f>'[1]TCE - ANEXO III - Preencher'!K100</f>
        <v>0</v>
      </c>
      <c r="K91" s="15">
        <f>'[1]TCE - ANEXO III - Preencher'!L100</f>
        <v>236.88</v>
      </c>
      <c r="L91" s="15">
        <f>'[1]TCE - ANEXO III - Preencher'!M100</f>
        <v>26.4</v>
      </c>
      <c r="M91" s="15">
        <f t="shared" si="7"/>
        <v>210.48</v>
      </c>
      <c r="N91" s="15">
        <f>'[1]TCE - ANEXO III - Preencher'!O100</f>
        <v>2.09</v>
      </c>
      <c r="O91" s="15">
        <f>'[1]TCE - ANEXO III - Preencher'!P100</f>
        <v>0</v>
      </c>
      <c r="P91" s="16">
        <f t="shared" si="8"/>
        <v>2.09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304.38599999999997</v>
      </c>
    </row>
    <row r="92" spans="1:28" x14ac:dyDescent="0.2">
      <c r="A92" s="8">
        <f>IFERROR(VLOOKUP(B92,'[1]DADOS (OCULTAR)'!$R$3:$T$135,3,0),"")</f>
        <v>10988301000714</v>
      </c>
      <c r="B92" s="9" t="str">
        <f>'[1]TCE - ANEXO III - Preencher'!C101</f>
        <v>UPAE PETROLINA - CG Nº 001/2013</v>
      </c>
      <c r="C92" s="10"/>
      <c r="D92" s="11" t="str">
        <f>'[1]TCE - ANEXO III - Preencher'!E101</f>
        <v>FLAVIA GABRIELLE FERREIRA DA CONCEICAO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09/2023</v>
      </c>
      <c r="H92" s="14">
        <f>'[1]TCE - ANEXO III - Preencher'!I101</f>
        <v>0</v>
      </c>
      <c r="I92" s="14">
        <f>'[1]TCE - ANEXO III - Preencher'!J101</f>
        <v>424.57679999999999</v>
      </c>
      <c r="J92" s="14">
        <f>'[1]TCE - ANEXO III - Preencher'!K101</f>
        <v>0</v>
      </c>
      <c r="K92" s="15">
        <f>'[1]TCE - ANEXO III - Preencher'!L101</f>
        <v>157.91999999999999</v>
      </c>
      <c r="L92" s="15">
        <f>'[1]TCE - ANEXO III - Preencher'!M101</f>
        <v>3.59</v>
      </c>
      <c r="M92" s="15">
        <f t="shared" si="7"/>
        <v>154.32999999999998</v>
      </c>
      <c r="N92" s="15">
        <f>'[1]TCE - ANEXO III - Preencher'!O101</f>
        <v>2.09</v>
      </c>
      <c r="O92" s="15">
        <f>'[1]TCE - ANEXO III - Preencher'!P101</f>
        <v>0</v>
      </c>
      <c r="P92" s="16">
        <f t="shared" si="8"/>
        <v>2.09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580.99680000000001</v>
      </c>
    </row>
    <row r="93" spans="1:28" x14ac:dyDescent="0.2">
      <c r="A93" s="8">
        <f>IFERROR(VLOOKUP(B93,'[1]DADOS (OCULTAR)'!$R$3:$T$135,3,0),"")</f>
        <v>10988301000714</v>
      </c>
      <c r="B93" s="9" t="str">
        <f>'[1]TCE - ANEXO III - Preencher'!C102</f>
        <v>UPAE PETROLINA - CG Nº 001/2013</v>
      </c>
      <c r="C93" s="10"/>
      <c r="D93" s="11" t="str">
        <f>'[1]TCE - ANEXO III - Preencher'!E102</f>
        <v>FLAVIANA BARBOZA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09/2023</v>
      </c>
      <c r="H93" s="14">
        <f>'[1]TCE - ANEXO III - Preencher'!I102</f>
        <v>0</v>
      </c>
      <c r="I93" s="14">
        <f>'[1]TCE - ANEXO III - Preencher'!J102</f>
        <v>130.2072</v>
      </c>
      <c r="J93" s="14">
        <f>'[1]TCE - ANEXO III - Preencher'!K102</f>
        <v>0</v>
      </c>
      <c r="K93" s="15">
        <f>'[1]TCE - ANEXO III - Preencher'!L102</f>
        <v>225.6</v>
      </c>
      <c r="L93" s="15">
        <f>'[1]TCE - ANEXO III - Preencher'!M102</f>
        <v>26.6</v>
      </c>
      <c r="M93" s="15">
        <f t="shared" si="7"/>
        <v>199</v>
      </c>
      <c r="N93" s="15">
        <f>'[1]TCE - ANEXO III - Preencher'!O102</f>
        <v>2.09</v>
      </c>
      <c r="O93" s="15">
        <f>'[1]TCE - ANEXO III - Preencher'!P102</f>
        <v>0</v>
      </c>
      <c r="P93" s="16">
        <f t="shared" si="8"/>
        <v>2.09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331.29719999999998</v>
      </c>
    </row>
    <row r="94" spans="1:28" x14ac:dyDescent="0.2">
      <c r="A94" s="8">
        <f>IFERROR(VLOOKUP(B94,'[1]DADOS (OCULTAR)'!$R$3:$T$135,3,0),"")</f>
        <v>10988301000714</v>
      </c>
      <c r="B94" s="9" t="str">
        <f>'[1]TCE - ANEXO III - Preencher'!C103</f>
        <v>UPAE PETROLINA - CG Nº 001/2013</v>
      </c>
      <c r="C94" s="10"/>
      <c r="D94" s="11" t="str">
        <f>'[1]TCE - ANEXO III - Preencher'!E103</f>
        <v>FRANCISCA AMANDA DA SILVA NASCIMENTO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09/2023</v>
      </c>
      <c r="H94" s="14">
        <f>'[1]TCE - ANEXO III - Preencher'!I103</f>
        <v>0</v>
      </c>
      <c r="I94" s="14">
        <f>'[1]TCE - ANEXO III - Preencher'!J103</f>
        <v>46.979199999999999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2.09</v>
      </c>
      <c r="O94" s="15">
        <f>'[1]TCE - ANEXO III - Preencher'!P103</f>
        <v>0</v>
      </c>
      <c r="P94" s="16">
        <f t="shared" si="8"/>
        <v>2.09</v>
      </c>
      <c r="Q94" s="15">
        <f>'[1]TCE - ANEXO III - Preencher'!R103</f>
        <v>210</v>
      </c>
      <c r="R94" s="15">
        <f>'[1]TCE - ANEXO III - Preencher'!S103</f>
        <v>28.8</v>
      </c>
      <c r="S94" s="16">
        <f t="shared" si="9"/>
        <v>181.2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230.26919999999998</v>
      </c>
    </row>
    <row r="95" spans="1:28" x14ac:dyDescent="0.2">
      <c r="A95" s="8">
        <f>IFERROR(VLOOKUP(B95,'[1]DADOS (OCULTAR)'!$R$3:$T$135,3,0),"")</f>
        <v>10988301000714</v>
      </c>
      <c r="B95" s="9" t="str">
        <f>'[1]TCE - ANEXO III - Preencher'!C104</f>
        <v>UPAE PETROLINA - CG Nº 001/2013</v>
      </c>
      <c r="C95" s="10"/>
      <c r="D95" s="11" t="str">
        <f>'[1]TCE - ANEXO III - Preencher'!E104</f>
        <v>FRANCISCA KELY NUNES ARAUJO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09/2023</v>
      </c>
      <c r="H95" s="14">
        <f>'[1]TCE - ANEXO III - Preencher'!I104</f>
        <v>0</v>
      </c>
      <c r="I95" s="14">
        <f>'[1]TCE - ANEXO III - Preencher'!J104</f>
        <v>151.54239999999999</v>
      </c>
      <c r="J95" s="14">
        <f>'[1]TCE - ANEXO III - Preencher'!K104</f>
        <v>0</v>
      </c>
      <c r="K95" s="15">
        <f>'[1]TCE - ANEXO III - Preencher'!L104</f>
        <v>236.88</v>
      </c>
      <c r="L95" s="15">
        <f>'[1]TCE - ANEXO III - Preencher'!M104</f>
        <v>26.4</v>
      </c>
      <c r="M95" s="15">
        <f t="shared" si="7"/>
        <v>210.48</v>
      </c>
      <c r="N95" s="15">
        <f>'[1]TCE - ANEXO III - Preencher'!O104</f>
        <v>2.09</v>
      </c>
      <c r="O95" s="15">
        <f>'[1]TCE - ANEXO III - Preencher'!P104</f>
        <v>0</v>
      </c>
      <c r="P95" s="16">
        <f t="shared" si="8"/>
        <v>2.09</v>
      </c>
      <c r="Q95" s="15">
        <f>'[1]TCE - ANEXO III - Preencher'!R104</f>
        <v>160</v>
      </c>
      <c r="R95" s="15">
        <f>'[1]TCE - ANEXO III - Preencher'!S104</f>
        <v>54</v>
      </c>
      <c r="S95" s="16">
        <f t="shared" si="9"/>
        <v>106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470.11239999999992</v>
      </c>
    </row>
    <row r="96" spans="1:28" x14ac:dyDescent="0.2">
      <c r="A96" s="8">
        <f>IFERROR(VLOOKUP(B96,'[1]DADOS (OCULTAR)'!$R$3:$T$135,3,0),"")</f>
        <v>10988301000714</v>
      </c>
      <c r="B96" s="9" t="str">
        <f>'[1]TCE - ANEXO III - Preencher'!C105</f>
        <v>UPAE PETROLINA - CG Nº 001/2013</v>
      </c>
      <c r="C96" s="10"/>
      <c r="D96" s="11" t="str">
        <f>'[1]TCE - ANEXO III - Preencher'!E105</f>
        <v>FRANCISCO ALISON DE JESUS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1425-05</v>
      </c>
      <c r="G96" s="13" t="str">
        <f>IF('[1]TCE - ANEXO III - Preencher'!H105="","",'[1]TCE - ANEXO III - Preencher'!H105)</f>
        <v>09/2023</v>
      </c>
      <c r="H96" s="14">
        <f>'[1]TCE - ANEXO III - Preencher'!I105</f>
        <v>0</v>
      </c>
      <c r="I96" s="14">
        <f>'[1]TCE - ANEXO III - Preencher'!J105</f>
        <v>324.05759999999998</v>
      </c>
      <c r="J96" s="14">
        <f>'[1]TCE - ANEXO III - Preencher'!K105</f>
        <v>0</v>
      </c>
      <c r="K96" s="15">
        <f>'[1]TCE - ANEXO III - Preencher'!L105</f>
        <v>236.88</v>
      </c>
      <c r="L96" s="15">
        <f>'[1]TCE - ANEXO III - Preencher'!M105</f>
        <v>73.89</v>
      </c>
      <c r="M96" s="15">
        <f t="shared" si="7"/>
        <v>162.99</v>
      </c>
      <c r="N96" s="15">
        <f>'[1]TCE - ANEXO III - Preencher'!O105</f>
        <v>2.1</v>
      </c>
      <c r="O96" s="15">
        <f>'[1]TCE - ANEXO III - Preencher'!P105</f>
        <v>0</v>
      </c>
      <c r="P96" s="16">
        <f t="shared" si="8"/>
        <v>2.1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489.14760000000001</v>
      </c>
    </row>
    <row r="97" spans="1:28" x14ac:dyDescent="0.2">
      <c r="A97" s="8">
        <f>IFERROR(VLOOKUP(B97,'[1]DADOS (OCULTAR)'!$R$3:$T$135,3,0),"")</f>
        <v>10988301000714</v>
      </c>
      <c r="B97" s="9" t="str">
        <f>'[1]TCE - ANEXO III - Preencher'!C106</f>
        <v>UPAE PETROLINA - CG Nº 001/2013</v>
      </c>
      <c r="C97" s="10"/>
      <c r="D97" s="11" t="str">
        <f>'[1]TCE - ANEXO III - Preencher'!E106</f>
        <v>FRANCISCO ANGELIM NETO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09/2023</v>
      </c>
      <c r="H97" s="14">
        <f>'[1]TCE - ANEXO III - Preencher'!I106</f>
        <v>0</v>
      </c>
      <c r="I97" s="14">
        <f>'[1]TCE - ANEXO III - Preencher'!J106</f>
        <v>296.72640000000001</v>
      </c>
      <c r="J97" s="14">
        <f>'[1]TCE - ANEXO III - Preencher'!K106</f>
        <v>0</v>
      </c>
      <c r="K97" s="15">
        <f>'[1]TCE - ANEXO III - Preencher'!L106</f>
        <v>135.36000000000001</v>
      </c>
      <c r="L97" s="15">
        <f>'[1]TCE - ANEXO III - Preencher'!M106</f>
        <v>3.59</v>
      </c>
      <c r="M97" s="15">
        <f t="shared" si="7"/>
        <v>131.77000000000001</v>
      </c>
      <c r="N97" s="15">
        <f>'[1]TCE - ANEXO III - Preencher'!O106</f>
        <v>2.09</v>
      </c>
      <c r="O97" s="15">
        <f>'[1]TCE - ANEXO III - Preencher'!P106</f>
        <v>0</v>
      </c>
      <c r="P97" s="16">
        <f t="shared" si="8"/>
        <v>2.09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430.58639999999997</v>
      </c>
    </row>
    <row r="98" spans="1:28" x14ac:dyDescent="0.2">
      <c r="A98" s="8">
        <f>IFERROR(VLOOKUP(B98,'[1]DADOS (OCULTAR)'!$R$3:$T$135,3,0),"")</f>
        <v>10988301000714</v>
      </c>
      <c r="B98" s="9" t="str">
        <f>'[1]TCE - ANEXO III - Preencher'!C107</f>
        <v>UPAE PETROLINA - CG Nº 001/2013</v>
      </c>
      <c r="C98" s="10"/>
      <c r="D98" s="11" t="str">
        <f>'[1]TCE - ANEXO III - Preencher'!E107</f>
        <v>FRANCISCO ANTONIO DE SOUZA PEREIRA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09/2023</v>
      </c>
      <c r="H98" s="14">
        <f>'[1]TCE - ANEXO III - Preencher'!I107</f>
        <v>0</v>
      </c>
      <c r="I98" s="14">
        <f>'[1]TCE - ANEXO III - Preencher'!J107</f>
        <v>130.25200000000001</v>
      </c>
      <c r="J98" s="14">
        <f>'[1]TCE - ANEXO III - Preencher'!K107</f>
        <v>0</v>
      </c>
      <c r="K98" s="15">
        <f>'[1]TCE - ANEXO III - Preencher'!L107</f>
        <v>225.6</v>
      </c>
      <c r="L98" s="15">
        <f>'[1]TCE - ANEXO III - Preencher'!M107</f>
        <v>26.6</v>
      </c>
      <c r="M98" s="15">
        <f t="shared" si="7"/>
        <v>199</v>
      </c>
      <c r="N98" s="15">
        <f>'[1]TCE - ANEXO III - Preencher'!O107</f>
        <v>2.09</v>
      </c>
      <c r="O98" s="15">
        <f>'[1]TCE - ANEXO III - Preencher'!P107</f>
        <v>0</v>
      </c>
      <c r="P98" s="16">
        <f t="shared" si="8"/>
        <v>2.09</v>
      </c>
      <c r="Q98" s="15">
        <f>'[1]TCE - ANEXO III - Preencher'!R107</f>
        <v>160</v>
      </c>
      <c r="R98" s="15">
        <f>'[1]TCE - ANEXO III - Preencher'!S107</f>
        <v>57.6</v>
      </c>
      <c r="S98" s="16">
        <f t="shared" si="9"/>
        <v>102.4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433.74199999999996</v>
      </c>
    </row>
    <row r="99" spans="1:28" x14ac:dyDescent="0.2">
      <c r="A99" s="8">
        <f>IFERROR(VLOOKUP(B99,'[1]DADOS (OCULTAR)'!$R$3:$T$135,3,0),"")</f>
        <v>10988301000714</v>
      </c>
      <c r="B99" s="9" t="str">
        <f>'[1]TCE - ANEXO III - Preencher'!C108</f>
        <v>UPAE PETROLINA - CG Nº 001/2013</v>
      </c>
      <c r="C99" s="10"/>
      <c r="D99" s="11" t="str">
        <f>'[1]TCE - ANEXO III - Preencher'!E108</f>
        <v>FRANCISCO EMICIO DOS SANTOS NETO JUNIOR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2232-08</v>
      </c>
      <c r="G99" s="13" t="str">
        <f>IF('[1]TCE - ANEXO III - Preencher'!H108="","",'[1]TCE - ANEXO III - Preencher'!H108)</f>
        <v>09/2023</v>
      </c>
      <c r="H99" s="14">
        <f>'[1]TCE - ANEXO III - Preencher'!I108</f>
        <v>0</v>
      </c>
      <c r="I99" s="14">
        <f>'[1]TCE - ANEXO III - Preencher'!J108</f>
        <v>339.41359999999997</v>
      </c>
      <c r="J99" s="14">
        <f>'[1]TCE - ANEXO III - Preencher'!K108</f>
        <v>0</v>
      </c>
      <c r="K99" s="15">
        <f>'[1]TCE - ANEXO III - Preencher'!L108</f>
        <v>135.36000000000001</v>
      </c>
      <c r="L99" s="15">
        <f>'[1]TCE - ANEXO III - Preencher'!M108</f>
        <v>38.700000000000003</v>
      </c>
      <c r="M99" s="15">
        <f t="shared" si="7"/>
        <v>96.660000000000011</v>
      </c>
      <c r="N99" s="15">
        <f>'[1]TCE - ANEXO III - Preencher'!O108</f>
        <v>2.09</v>
      </c>
      <c r="O99" s="15">
        <f>'[1]TCE - ANEXO III - Preencher'!P108</f>
        <v>0</v>
      </c>
      <c r="P99" s="16">
        <f t="shared" si="8"/>
        <v>2.09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438.16359999999997</v>
      </c>
    </row>
    <row r="100" spans="1:28" x14ac:dyDescent="0.2">
      <c r="A100" s="8">
        <f>IFERROR(VLOOKUP(B100,'[1]DADOS (OCULTAR)'!$R$3:$T$135,3,0),"")</f>
        <v>10988301000714</v>
      </c>
      <c r="B100" s="9" t="str">
        <f>'[1]TCE - ANEXO III - Preencher'!C109</f>
        <v>UPAE PETROLINA - CG Nº 001/2013</v>
      </c>
      <c r="C100" s="10"/>
      <c r="D100" s="11" t="str">
        <f>'[1]TCE - ANEXO III - Preencher'!E109</f>
        <v>FRANCISNALDO DE SOUZA AMORIM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09/2023</v>
      </c>
      <c r="H100" s="14">
        <f>'[1]TCE - ANEXO III - Preencher'!I109</f>
        <v>0</v>
      </c>
      <c r="I100" s="14">
        <f>'[1]TCE - ANEXO III - Preencher'!J109</f>
        <v>124.6176</v>
      </c>
      <c r="J100" s="14">
        <f>'[1]TCE - ANEXO III - Preencher'!K109</f>
        <v>0</v>
      </c>
      <c r="K100" s="15">
        <f>'[1]TCE - ANEXO III - Preencher'!L109</f>
        <v>236.88</v>
      </c>
      <c r="L100" s="15">
        <f>'[1]TCE - ANEXO III - Preencher'!M109</f>
        <v>26.4</v>
      </c>
      <c r="M100" s="15">
        <f t="shared" si="7"/>
        <v>210.48</v>
      </c>
      <c r="N100" s="15">
        <f>'[1]TCE - ANEXO III - Preencher'!O109</f>
        <v>2.09</v>
      </c>
      <c r="O100" s="15">
        <f>'[1]TCE - ANEXO III - Preencher'!P109</f>
        <v>0</v>
      </c>
      <c r="P100" s="16">
        <f t="shared" si="8"/>
        <v>2.09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337.18759999999997</v>
      </c>
    </row>
    <row r="101" spans="1:28" x14ac:dyDescent="0.2">
      <c r="A101" s="8">
        <f>IFERROR(VLOOKUP(B101,'[1]DADOS (OCULTAR)'!$R$3:$T$135,3,0),"")</f>
        <v>10988301000714</v>
      </c>
      <c r="B101" s="9" t="str">
        <f>'[1]TCE - ANEXO III - Preencher'!C110</f>
        <v>UPAE PETROLINA - CG Nº 001/2013</v>
      </c>
      <c r="C101" s="10"/>
      <c r="D101" s="11" t="str">
        <f>'[1]TCE - ANEXO III - Preencher'!E110</f>
        <v>GEANE DOS SANTOS CARVALHO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09/2023</v>
      </c>
      <c r="H101" s="14">
        <f>'[1]TCE - ANEXO III - Preencher'!I110</f>
        <v>0</v>
      </c>
      <c r="I101" s="14">
        <f>'[1]TCE - ANEXO III - Preencher'!J110</f>
        <v>143.47999999999999</v>
      </c>
      <c r="J101" s="14">
        <f>'[1]TCE - ANEXO III - Preencher'!K110</f>
        <v>0</v>
      </c>
      <c r="K101" s="15">
        <f>'[1]TCE - ANEXO III - Preencher'!L110</f>
        <v>225.6</v>
      </c>
      <c r="L101" s="15">
        <f>'[1]TCE - ANEXO III - Preencher'!M110</f>
        <v>26.6</v>
      </c>
      <c r="M101" s="15">
        <f t="shared" si="7"/>
        <v>199</v>
      </c>
      <c r="N101" s="15">
        <f>'[1]TCE - ANEXO III - Preencher'!O110</f>
        <v>2.09</v>
      </c>
      <c r="O101" s="15">
        <f>'[1]TCE - ANEXO III - Preencher'!P110</f>
        <v>0</v>
      </c>
      <c r="P101" s="16">
        <f t="shared" si="8"/>
        <v>2.09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344.57</v>
      </c>
    </row>
    <row r="102" spans="1:28" x14ac:dyDescent="0.2">
      <c r="A102" s="8">
        <f>IFERROR(VLOOKUP(B102,'[1]DADOS (OCULTAR)'!$R$3:$T$135,3,0),"")</f>
        <v>10988301000714</v>
      </c>
      <c r="B102" s="9" t="str">
        <f>'[1]TCE - ANEXO III - Preencher'!C111</f>
        <v>UPAE PETROLINA - CG Nº 001/2013</v>
      </c>
      <c r="C102" s="10"/>
      <c r="D102" s="11" t="str">
        <f>'[1]TCE - ANEXO III - Preencher'!E111</f>
        <v>GEANE GALDINO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09/2023</v>
      </c>
      <c r="H102" s="14">
        <f>'[1]TCE - ANEXO III - Preencher'!I111</f>
        <v>0</v>
      </c>
      <c r="I102" s="14">
        <f>'[1]TCE - ANEXO III - Preencher'!J111</f>
        <v>130.05199999999999</v>
      </c>
      <c r="J102" s="14">
        <f>'[1]TCE - ANEXO III - Preencher'!K111</f>
        <v>0</v>
      </c>
      <c r="K102" s="15">
        <f>'[1]TCE - ANEXO III - Preencher'!L111</f>
        <v>248.16</v>
      </c>
      <c r="L102" s="15">
        <f>'[1]TCE - ANEXO III - Preencher'!M111</f>
        <v>26.6</v>
      </c>
      <c r="M102" s="15">
        <f t="shared" si="7"/>
        <v>221.56</v>
      </c>
      <c r="N102" s="15">
        <f>'[1]TCE - ANEXO III - Preencher'!O111</f>
        <v>2.09</v>
      </c>
      <c r="O102" s="15">
        <f>'[1]TCE - ANEXO III - Preencher'!P111</f>
        <v>0</v>
      </c>
      <c r="P102" s="16">
        <f t="shared" si="8"/>
        <v>2.09</v>
      </c>
      <c r="Q102" s="15">
        <f>'[1]TCE - ANEXO III - Preencher'!R111</f>
        <v>672</v>
      </c>
      <c r="R102" s="15">
        <f>'[1]TCE - ANEXO III - Preencher'!S111</f>
        <v>79.8</v>
      </c>
      <c r="S102" s="16">
        <f t="shared" si="9"/>
        <v>592.20000000000005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945.90200000000004</v>
      </c>
    </row>
    <row r="103" spans="1:28" x14ac:dyDescent="0.2">
      <c r="A103" s="8">
        <f>IFERROR(VLOOKUP(B103,'[1]DADOS (OCULTAR)'!$R$3:$T$135,3,0),"")</f>
        <v>10988301000714</v>
      </c>
      <c r="B103" s="9" t="str">
        <f>'[1]TCE - ANEXO III - Preencher'!C112</f>
        <v>UPAE PETROLINA - CG Nº 001/2013</v>
      </c>
      <c r="C103" s="10"/>
      <c r="D103" s="11" t="str">
        <f>'[1]TCE - ANEXO III - Preencher'!E112</f>
        <v>GEISE LAINE SILVA VALERIANO BISPO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09/2023</v>
      </c>
      <c r="H103" s="14">
        <f>'[1]TCE - ANEXO III - Preencher'!I112</f>
        <v>0</v>
      </c>
      <c r="I103" s="14">
        <f>'[1]TCE - ANEXO III - Preencher'!J112</f>
        <v>129.10480000000001</v>
      </c>
      <c r="J103" s="14">
        <f>'[1]TCE - ANEXO III - Preencher'!K112</f>
        <v>0</v>
      </c>
      <c r="K103" s="15">
        <f>'[1]TCE - ANEXO III - Preencher'!L112</f>
        <v>248.16</v>
      </c>
      <c r="L103" s="15">
        <f>'[1]TCE - ANEXO III - Preencher'!M112</f>
        <v>26.6</v>
      </c>
      <c r="M103" s="15">
        <f t="shared" si="7"/>
        <v>221.56</v>
      </c>
      <c r="N103" s="15">
        <f>'[1]TCE - ANEXO III - Preencher'!O112</f>
        <v>2.09</v>
      </c>
      <c r="O103" s="15">
        <f>'[1]TCE - ANEXO III - Preencher'!P112</f>
        <v>0</v>
      </c>
      <c r="P103" s="16">
        <f t="shared" si="8"/>
        <v>2.09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352.75479999999999</v>
      </c>
    </row>
    <row r="104" spans="1:28" x14ac:dyDescent="0.2">
      <c r="A104" s="8">
        <f>IFERROR(VLOOKUP(B104,'[1]DADOS (OCULTAR)'!$R$3:$T$135,3,0),"")</f>
        <v>10988301000714</v>
      </c>
      <c r="B104" s="9" t="str">
        <f>'[1]TCE - ANEXO III - Preencher'!C113</f>
        <v>UPAE PETROLINA - CG Nº 001/2013</v>
      </c>
      <c r="C104" s="10"/>
      <c r="D104" s="11" t="str">
        <f>'[1]TCE - ANEXO III - Preencher'!E113</f>
        <v>GEORGE GLAUCIO CARNEIRO LEAO DE GUIMARAES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2232-08</v>
      </c>
      <c r="G104" s="13" t="str">
        <f>IF('[1]TCE - ANEXO III - Preencher'!H113="","",'[1]TCE - ANEXO III - Preencher'!H113)</f>
        <v>09/2023</v>
      </c>
      <c r="H104" s="14">
        <f>'[1]TCE - ANEXO III - Preencher'!I113</f>
        <v>0</v>
      </c>
      <c r="I104" s="14">
        <f>'[1]TCE - ANEXO III - Preencher'!J113</f>
        <v>369.16640000000001</v>
      </c>
      <c r="J104" s="14">
        <f>'[1]TCE - ANEXO III - Preencher'!K113</f>
        <v>0</v>
      </c>
      <c r="K104" s="15">
        <f>'[1]TCE - ANEXO III - Preencher'!L113</f>
        <v>157.91999999999999</v>
      </c>
      <c r="L104" s="15">
        <f>'[1]TCE - ANEXO III - Preencher'!M113</f>
        <v>38.700000000000003</v>
      </c>
      <c r="M104" s="15">
        <f t="shared" si="7"/>
        <v>119.21999999999998</v>
      </c>
      <c r="N104" s="15">
        <f>'[1]TCE - ANEXO III - Preencher'!O113</f>
        <v>2.09</v>
      </c>
      <c r="O104" s="15">
        <f>'[1]TCE - ANEXO III - Preencher'!P113</f>
        <v>0</v>
      </c>
      <c r="P104" s="16">
        <f t="shared" si="8"/>
        <v>2.09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490.47639999999996</v>
      </c>
    </row>
    <row r="105" spans="1:28" x14ac:dyDescent="0.2">
      <c r="A105" s="8">
        <f>IFERROR(VLOOKUP(B105,'[1]DADOS (OCULTAR)'!$R$3:$T$135,3,0),"")</f>
        <v>10988301000714</v>
      </c>
      <c r="B105" s="9" t="str">
        <f>'[1]TCE - ANEXO III - Preencher'!C114</f>
        <v>UPAE PETROLINA - CG Nº 001/2013</v>
      </c>
      <c r="C105" s="10"/>
      <c r="D105" s="11" t="str">
        <f>'[1]TCE - ANEXO III - Preencher'!E114</f>
        <v>GERCIMAR JOSE PEREIRA NASCIMENTO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09/2023</v>
      </c>
      <c r="H105" s="14">
        <f>'[1]TCE - ANEXO III - Preencher'!I114</f>
        <v>0</v>
      </c>
      <c r="I105" s="14">
        <f>'[1]TCE - ANEXO III - Preencher'!J114</f>
        <v>126.72</v>
      </c>
      <c r="J105" s="14">
        <f>'[1]TCE - ANEXO III - Preencher'!K114</f>
        <v>0</v>
      </c>
      <c r="K105" s="15">
        <f>'[1]TCE - ANEXO III - Preencher'!L114</f>
        <v>124.08</v>
      </c>
      <c r="L105" s="15">
        <f>'[1]TCE - ANEXO III - Preencher'!M114</f>
        <v>26.4</v>
      </c>
      <c r="M105" s="15">
        <f t="shared" si="7"/>
        <v>97.68</v>
      </c>
      <c r="N105" s="15">
        <f>'[1]TCE - ANEXO III - Preencher'!O114</f>
        <v>2.09</v>
      </c>
      <c r="O105" s="15">
        <f>'[1]TCE - ANEXO III - Preencher'!P114</f>
        <v>0</v>
      </c>
      <c r="P105" s="16">
        <f t="shared" si="8"/>
        <v>2.09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226.49</v>
      </c>
    </row>
    <row r="106" spans="1:28" x14ac:dyDescent="0.2">
      <c r="A106" s="8">
        <f>IFERROR(VLOOKUP(B106,'[1]DADOS (OCULTAR)'!$R$3:$T$135,3,0),"")</f>
        <v>10988301000714</v>
      </c>
      <c r="B106" s="9" t="str">
        <f>'[1]TCE - ANEXO III - Preencher'!C115</f>
        <v>UPAE PETROLINA - CG Nº 001/2013</v>
      </c>
      <c r="C106" s="10"/>
      <c r="D106" s="11" t="str">
        <f>'[1]TCE - ANEXO III - Preencher'!E115</f>
        <v>GESSICA RAIANE GOMES DE ARAUJO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09/2023</v>
      </c>
      <c r="H106" s="14">
        <f>'[1]TCE - ANEXO III - Preencher'!I115</f>
        <v>0</v>
      </c>
      <c r="I106" s="14">
        <f>'[1]TCE - ANEXO III - Preencher'!J115</f>
        <v>111.3112</v>
      </c>
      <c r="J106" s="14">
        <f>'[1]TCE - ANEXO III - Preencher'!K115</f>
        <v>0</v>
      </c>
      <c r="K106" s="15">
        <f>'[1]TCE - ANEXO III - Preencher'!L115</f>
        <v>225.6</v>
      </c>
      <c r="L106" s="15">
        <f>'[1]TCE - ANEXO III - Preencher'!M115</f>
        <v>26.4</v>
      </c>
      <c r="M106" s="15">
        <f t="shared" si="7"/>
        <v>199.2</v>
      </c>
      <c r="N106" s="15">
        <f>'[1]TCE - ANEXO III - Preencher'!O115</f>
        <v>2.09</v>
      </c>
      <c r="O106" s="15">
        <f>'[1]TCE - ANEXO III - Preencher'!P115</f>
        <v>0</v>
      </c>
      <c r="P106" s="16">
        <f t="shared" si="8"/>
        <v>2.09</v>
      </c>
      <c r="Q106" s="15">
        <f>'[1]TCE - ANEXO III - Preencher'!R115</f>
        <v>150</v>
      </c>
      <c r="R106" s="15">
        <f>'[1]TCE - ANEXO III - Preencher'!S115</f>
        <v>69.27</v>
      </c>
      <c r="S106" s="16">
        <f t="shared" si="9"/>
        <v>80.73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393.33119999999997</v>
      </c>
    </row>
    <row r="107" spans="1:28" x14ac:dyDescent="0.2">
      <c r="A107" s="8">
        <f>IFERROR(VLOOKUP(B107,'[1]DADOS (OCULTAR)'!$R$3:$T$135,3,0),"")</f>
        <v>10988301000714</v>
      </c>
      <c r="B107" s="9" t="str">
        <f>'[1]TCE - ANEXO III - Preencher'!C116</f>
        <v>UPAE PETROLINA - CG Nº 001/2013</v>
      </c>
      <c r="C107" s="10"/>
      <c r="D107" s="11" t="str">
        <f>'[1]TCE - ANEXO III - Preencher'!E116</f>
        <v>GILANIA DOS SANTOS FARIAS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09/2023</v>
      </c>
      <c r="H107" s="14">
        <f>'[1]TCE - ANEXO III - Preencher'!I116</f>
        <v>0</v>
      </c>
      <c r="I107" s="14">
        <f>'[1]TCE - ANEXO III - Preencher'!J116</f>
        <v>178.71279999999999</v>
      </c>
      <c r="J107" s="14">
        <f>'[1]TCE - ANEXO III - Preencher'!K116</f>
        <v>0</v>
      </c>
      <c r="K107" s="15">
        <f>'[1]TCE - ANEXO III - Preencher'!L116</f>
        <v>225.6</v>
      </c>
      <c r="L107" s="15">
        <f>'[1]TCE - ANEXO III - Preencher'!M116</f>
        <v>26.6</v>
      </c>
      <c r="M107" s="15">
        <f t="shared" si="7"/>
        <v>199</v>
      </c>
      <c r="N107" s="15">
        <f>'[1]TCE - ANEXO III - Preencher'!O116</f>
        <v>2.09</v>
      </c>
      <c r="O107" s="15">
        <f>'[1]TCE - ANEXO III - Preencher'!P116</f>
        <v>0</v>
      </c>
      <c r="P107" s="16">
        <f t="shared" si="8"/>
        <v>2.09</v>
      </c>
      <c r="Q107" s="15">
        <f>'[1]TCE - ANEXO III - Preencher'!R116</f>
        <v>150</v>
      </c>
      <c r="R107" s="15">
        <f>'[1]TCE - ANEXO III - Preencher'!S116</f>
        <v>57.6</v>
      </c>
      <c r="S107" s="16">
        <f t="shared" si="9"/>
        <v>92.4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472.20280000000002</v>
      </c>
    </row>
    <row r="108" spans="1:28" x14ac:dyDescent="0.2">
      <c r="A108" s="8">
        <f>IFERROR(VLOOKUP(B108,'[1]DADOS (OCULTAR)'!$R$3:$T$135,3,0),"")</f>
        <v>10988301000714</v>
      </c>
      <c r="B108" s="9" t="str">
        <f>'[1]TCE - ANEXO III - Preencher'!C117</f>
        <v>UPAE PETROLINA - CG Nº 001/2013</v>
      </c>
      <c r="C108" s="10"/>
      <c r="D108" s="11" t="str">
        <f>'[1]TCE - ANEXO III - Preencher'!E117</f>
        <v>GILCEMAR LIRA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 t="str">
        <f>IF('[1]TCE - ANEXO III - Preencher'!H117="","",'[1]TCE - ANEXO III - Preencher'!H117)</f>
        <v>09/2023</v>
      </c>
      <c r="H108" s="14">
        <f>'[1]TCE - ANEXO III - Preencher'!I117</f>
        <v>0</v>
      </c>
      <c r="I108" s="14">
        <f>'[1]TCE - ANEXO III - Preencher'!J117</f>
        <v>148.10400000000001</v>
      </c>
      <c r="J108" s="14">
        <f>'[1]TCE - ANEXO III - Preencher'!K117</f>
        <v>0</v>
      </c>
      <c r="K108" s="15">
        <f>'[1]TCE - ANEXO III - Preencher'!L117</f>
        <v>236.88</v>
      </c>
      <c r="L108" s="15">
        <f>'[1]TCE - ANEXO III - Preencher'!M117</f>
        <v>26.4</v>
      </c>
      <c r="M108" s="15">
        <f t="shared" si="7"/>
        <v>210.48</v>
      </c>
      <c r="N108" s="15">
        <f>'[1]TCE - ANEXO III - Preencher'!O117</f>
        <v>2.09</v>
      </c>
      <c r="O108" s="15">
        <f>'[1]TCE - ANEXO III - Preencher'!P117</f>
        <v>0</v>
      </c>
      <c r="P108" s="16">
        <f t="shared" si="8"/>
        <v>2.09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360.67399999999998</v>
      </c>
    </row>
    <row r="109" spans="1:28" x14ac:dyDescent="0.2">
      <c r="A109" s="8">
        <f>IFERROR(VLOOKUP(B109,'[1]DADOS (OCULTAR)'!$R$3:$T$135,3,0),"")</f>
        <v>10988301000714</v>
      </c>
      <c r="B109" s="9" t="str">
        <f>'[1]TCE - ANEXO III - Preencher'!C118</f>
        <v>UPAE PETROLINA - CG Nº 001/2013</v>
      </c>
      <c r="C109" s="10"/>
      <c r="D109" s="11" t="str">
        <f>'[1]TCE - ANEXO III - Preencher'!E118</f>
        <v>GILMARA NASCIMENTO SANTOS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5163-45</v>
      </c>
      <c r="G109" s="13" t="str">
        <f>IF('[1]TCE - ANEXO III - Preencher'!H118="","",'[1]TCE - ANEXO III - Preencher'!H118)</f>
        <v>09/2023</v>
      </c>
      <c r="H109" s="14">
        <f>'[1]TCE - ANEXO III - Preencher'!I118</f>
        <v>0</v>
      </c>
      <c r="I109" s="14">
        <f>'[1]TCE - ANEXO III - Preencher'!J118</f>
        <v>118.7136</v>
      </c>
      <c r="J109" s="14">
        <f>'[1]TCE - ANEXO III - Preencher'!K118</f>
        <v>0</v>
      </c>
      <c r="K109" s="15">
        <f>'[1]TCE - ANEXO III - Preencher'!L118</f>
        <v>236.88</v>
      </c>
      <c r="L109" s="15">
        <f>'[1]TCE - ANEXO III - Preencher'!M118</f>
        <v>26.4</v>
      </c>
      <c r="M109" s="15">
        <f t="shared" si="7"/>
        <v>210.48</v>
      </c>
      <c r="N109" s="15">
        <f>'[1]TCE - ANEXO III - Preencher'!O118</f>
        <v>2.09</v>
      </c>
      <c r="O109" s="15">
        <f>'[1]TCE - ANEXO III - Preencher'!P118</f>
        <v>0</v>
      </c>
      <c r="P109" s="16">
        <f t="shared" si="8"/>
        <v>2.09</v>
      </c>
      <c r="Q109" s="15">
        <f>'[1]TCE - ANEXO III - Preencher'!R118</f>
        <v>418.8</v>
      </c>
      <c r="R109" s="15">
        <f>'[1]TCE - ANEXO III - Preencher'!S118</f>
        <v>54</v>
      </c>
      <c r="S109" s="16">
        <f t="shared" si="9"/>
        <v>364.8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696.08359999999993</v>
      </c>
    </row>
    <row r="110" spans="1:28" x14ac:dyDescent="0.2">
      <c r="A110" s="8">
        <f>IFERROR(VLOOKUP(B110,'[1]DADOS (OCULTAR)'!$R$3:$T$135,3,0),"")</f>
        <v>10988301000714</v>
      </c>
      <c r="B110" s="9" t="str">
        <f>'[1]TCE - ANEXO III - Preencher'!C119</f>
        <v>UPAE PETROLINA - CG Nº 001/2013</v>
      </c>
      <c r="C110" s="10"/>
      <c r="D110" s="11" t="str">
        <f>'[1]TCE - ANEXO III - Preencher'!E119</f>
        <v>GILVAN DOS SANTOS CARVALHO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09/2023</v>
      </c>
      <c r="H110" s="14">
        <f>'[1]TCE - ANEXO III - Preencher'!I119</f>
        <v>0</v>
      </c>
      <c r="I110" s="14">
        <f>'[1]TCE - ANEXO III - Preencher'!J119</f>
        <v>127.4288</v>
      </c>
      <c r="J110" s="14">
        <f>'[1]TCE - ANEXO III - Preencher'!K119</f>
        <v>0</v>
      </c>
      <c r="K110" s="15">
        <f>'[1]TCE - ANEXO III - Preencher'!L119</f>
        <v>225.6</v>
      </c>
      <c r="L110" s="15">
        <f>'[1]TCE - ANEXO III - Preencher'!M119</f>
        <v>26.4</v>
      </c>
      <c r="M110" s="15">
        <f t="shared" si="7"/>
        <v>199.2</v>
      </c>
      <c r="N110" s="15">
        <f>'[1]TCE - ANEXO III - Preencher'!O119</f>
        <v>2.09</v>
      </c>
      <c r="O110" s="15">
        <f>'[1]TCE - ANEXO III - Preencher'!P119</f>
        <v>0</v>
      </c>
      <c r="P110" s="16">
        <f t="shared" si="8"/>
        <v>2.09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328.71879999999993</v>
      </c>
    </row>
    <row r="111" spans="1:28" x14ac:dyDescent="0.2">
      <c r="A111" s="8">
        <f>IFERROR(VLOOKUP(B111,'[1]DADOS (OCULTAR)'!$R$3:$T$135,3,0),"")</f>
        <v>10988301000714</v>
      </c>
      <c r="B111" s="9" t="str">
        <f>'[1]TCE - ANEXO III - Preencher'!C120</f>
        <v>UPAE PETROLINA - CG Nº 001/2013</v>
      </c>
      <c r="C111" s="10"/>
      <c r="D111" s="11" t="str">
        <f>'[1]TCE - ANEXO III - Preencher'!E120</f>
        <v>GIUSEPPE MENEZES VIEIRA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 t="str">
        <f>IF('[1]TCE - ANEXO III - Preencher'!H120="","",'[1]TCE - ANEXO III - Preencher'!H120)</f>
        <v>09/2023</v>
      </c>
      <c r="H111" s="14">
        <f>'[1]TCE - ANEXO III - Preencher'!I120</f>
        <v>0</v>
      </c>
      <c r="I111" s="14">
        <f>'[1]TCE - ANEXO III - Preencher'!J120</f>
        <v>180.9752</v>
      </c>
      <c r="J111" s="14">
        <f>'[1]TCE - ANEXO III - Preencher'!K120</f>
        <v>0</v>
      </c>
      <c r="K111" s="15">
        <f>'[1]TCE - ANEXO III - Preencher'!L120</f>
        <v>248.16</v>
      </c>
      <c r="L111" s="15">
        <f>'[1]TCE - ANEXO III - Preencher'!M120</f>
        <v>32.03</v>
      </c>
      <c r="M111" s="15">
        <f t="shared" si="7"/>
        <v>216.13</v>
      </c>
      <c r="N111" s="15">
        <f>'[1]TCE - ANEXO III - Preencher'!O120</f>
        <v>2.09</v>
      </c>
      <c r="O111" s="15">
        <f>'[1]TCE - ANEXO III - Preencher'!P120</f>
        <v>0</v>
      </c>
      <c r="P111" s="16">
        <f t="shared" si="8"/>
        <v>2.09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399.19519999999994</v>
      </c>
    </row>
    <row r="112" spans="1:28" x14ac:dyDescent="0.2">
      <c r="A112" s="8">
        <f>IFERROR(VLOOKUP(B112,'[1]DADOS (OCULTAR)'!$R$3:$T$135,3,0),"")</f>
        <v>10988301000714</v>
      </c>
      <c r="B112" s="9" t="str">
        <f>'[1]TCE - ANEXO III - Preencher'!C121</f>
        <v>UPAE PETROLINA - CG Nº 001/2013</v>
      </c>
      <c r="C112" s="10"/>
      <c r="D112" s="11" t="str">
        <f>'[1]TCE - ANEXO III - Preencher'!E121</f>
        <v>GLACIENE DA SILVA SOARES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4110-10</v>
      </c>
      <c r="G112" s="13" t="str">
        <f>IF('[1]TCE - ANEXO III - Preencher'!H121="","",'[1]TCE - ANEXO III - Preencher'!H121)</f>
        <v>09/2023</v>
      </c>
      <c r="H112" s="14">
        <f>'[1]TCE - ANEXO III - Preencher'!I121</f>
        <v>0</v>
      </c>
      <c r="I112" s="14">
        <f>'[1]TCE - ANEXO III - Preencher'!J121</f>
        <v>126.72</v>
      </c>
      <c r="J112" s="14">
        <f>'[1]TCE - ANEXO III - Preencher'!K121</f>
        <v>0</v>
      </c>
      <c r="K112" s="15">
        <f>'[1]TCE - ANEXO III - Preencher'!L121</f>
        <v>225.6</v>
      </c>
      <c r="L112" s="15">
        <f>'[1]TCE - ANEXO III - Preencher'!M121</f>
        <v>26.4</v>
      </c>
      <c r="M112" s="15">
        <f t="shared" si="7"/>
        <v>199.2</v>
      </c>
      <c r="N112" s="15">
        <f>'[1]TCE - ANEXO III - Preencher'!O121</f>
        <v>2.09</v>
      </c>
      <c r="O112" s="15">
        <f>'[1]TCE - ANEXO III - Preencher'!P121</f>
        <v>0</v>
      </c>
      <c r="P112" s="16">
        <f t="shared" si="8"/>
        <v>2.09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328.00999999999993</v>
      </c>
    </row>
    <row r="113" spans="1:28" x14ac:dyDescent="0.2">
      <c r="A113" s="8">
        <f>IFERROR(VLOOKUP(B113,'[1]DADOS (OCULTAR)'!$R$3:$T$135,3,0),"")</f>
        <v>10988301000714</v>
      </c>
      <c r="B113" s="9" t="str">
        <f>'[1]TCE - ANEXO III - Preencher'!C122</f>
        <v>UPAE PETROLINA - CG Nº 001/2013</v>
      </c>
      <c r="C113" s="10"/>
      <c r="D113" s="11" t="str">
        <f>'[1]TCE - ANEXO III - Preencher'!E122</f>
        <v>GLAUCIA ANDREZA BATISTA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09/2023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2.09</v>
      </c>
      <c r="O113" s="15">
        <f>'[1]TCE - ANEXO III - Preencher'!P122</f>
        <v>0</v>
      </c>
      <c r="P113" s="16">
        <f t="shared" si="8"/>
        <v>2.09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2.09</v>
      </c>
    </row>
    <row r="114" spans="1:28" x14ac:dyDescent="0.2">
      <c r="A114" s="8">
        <f>IFERROR(VLOOKUP(B114,'[1]DADOS (OCULTAR)'!$R$3:$T$135,3,0),"")</f>
        <v>10988301000714</v>
      </c>
      <c r="B114" s="9" t="str">
        <f>'[1]TCE - ANEXO III - Preencher'!C123</f>
        <v>UPAE PETROLINA - CG Nº 001/2013</v>
      </c>
      <c r="C114" s="10"/>
      <c r="D114" s="11" t="str">
        <f>'[1]TCE - ANEXO III - Preencher'!E123</f>
        <v>GRACIELLY MONIK GONCALVES FARIAS DE CARVALHO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09/2023</v>
      </c>
      <c r="H114" s="14">
        <f>'[1]TCE - ANEXO III - Preencher'!I123</f>
        <v>0</v>
      </c>
      <c r="I114" s="14">
        <f>'[1]TCE - ANEXO III - Preencher'!J123</f>
        <v>348.80720000000002</v>
      </c>
      <c r="J114" s="14">
        <f>'[1]TCE - ANEXO III - Preencher'!K123</f>
        <v>0</v>
      </c>
      <c r="K114" s="15">
        <f>'[1]TCE - ANEXO III - Preencher'!L123</f>
        <v>225.6</v>
      </c>
      <c r="L114" s="15">
        <f>'[1]TCE - ANEXO III - Preencher'!M123</f>
        <v>63.63</v>
      </c>
      <c r="M114" s="15">
        <f t="shared" si="7"/>
        <v>161.97</v>
      </c>
      <c r="N114" s="15">
        <f>'[1]TCE - ANEXO III - Preencher'!O123</f>
        <v>2.09</v>
      </c>
      <c r="O114" s="15">
        <f>'[1]TCE - ANEXO III - Preencher'!P123</f>
        <v>0</v>
      </c>
      <c r="P114" s="16">
        <f t="shared" si="8"/>
        <v>2.09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512.86720000000003</v>
      </c>
    </row>
    <row r="115" spans="1:28" x14ac:dyDescent="0.2">
      <c r="A115" s="8">
        <f>IFERROR(VLOOKUP(B115,'[1]DADOS (OCULTAR)'!$R$3:$T$135,3,0),"")</f>
        <v>10988301000714</v>
      </c>
      <c r="B115" s="9" t="str">
        <f>'[1]TCE - ANEXO III - Preencher'!C124</f>
        <v>UPAE PETROLINA - CG Nº 001/2013</v>
      </c>
      <c r="C115" s="10"/>
      <c r="D115" s="11" t="str">
        <f>'[1]TCE - ANEXO III - Preencher'!E124</f>
        <v>GUILHERME JOSE CAMPOS LEAL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09/2023</v>
      </c>
      <c r="H115" s="14">
        <f>'[1]TCE - ANEXO III - Preencher'!I124</f>
        <v>0</v>
      </c>
      <c r="I115" s="14">
        <f>'[1]TCE - ANEXO III - Preencher'!J124</f>
        <v>126.72</v>
      </c>
      <c r="J115" s="14">
        <f>'[1]TCE - ANEXO III - Preencher'!K124</f>
        <v>0</v>
      </c>
      <c r="K115" s="15">
        <f>'[1]TCE - ANEXO III - Preencher'!L124</f>
        <v>236.88</v>
      </c>
      <c r="L115" s="15">
        <f>'[1]TCE - ANEXO III - Preencher'!M124</f>
        <v>26.4</v>
      </c>
      <c r="M115" s="15">
        <f t="shared" si="7"/>
        <v>210.48</v>
      </c>
      <c r="N115" s="15">
        <f>'[1]TCE - ANEXO III - Preencher'!O124</f>
        <v>2.09</v>
      </c>
      <c r="O115" s="15">
        <f>'[1]TCE - ANEXO III - Preencher'!P124</f>
        <v>0</v>
      </c>
      <c r="P115" s="16">
        <f t="shared" si="8"/>
        <v>2.09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339.28999999999996</v>
      </c>
    </row>
    <row r="116" spans="1:28" x14ac:dyDescent="0.2">
      <c r="A116" s="8">
        <f>IFERROR(VLOOKUP(B116,'[1]DADOS (OCULTAR)'!$R$3:$T$135,3,0),"")</f>
        <v>10988301000714</v>
      </c>
      <c r="B116" s="9" t="str">
        <f>'[1]TCE - ANEXO III - Preencher'!C125</f>
        <v>UPAE PETROLINA - CG Nº 001/2013</v>
      </c>
      <c r="C116" s="10"/>
      <c r="D116" s="11" t="str">
        <f>'[1]TCE - ANEXO III - Preencher'!E125</f>
        <v>GYSELE FERREIRA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 t="str">
        <f>IF('[1]TCE - ANEXO III - Preencher'!H125="","",'[1]TCE - ANEXO III - Preencher'!H125)</f>
        <v>09/2023</v>
      </c>
      <c r="H116" s="14">
        <f>'[1]TCE - ANEXO III - Preencher'!I125</f>
        <v>0</v>
      </c>
      <c r="I116" s="14">
        <f>'[1]TCE - ANEXO III - Preencher'!J125</f>
        <v>122.6808</v>
      </c>
      <c r="J116" s="14">
        <f>'[1]TCE - ANEXO III - Preencher'!K125</f>
        <v>0</v>
      </c>
      <c r="K116" s="15">
        <f>'[1]TCE - ANEXO III - Preencher'!L125</f>
        <v>236.88</v>
      </c>
      <c r="L116" s="15">
        <f>'[1]TCE - ANEXO III - Preencher'!M125</f>
        <v>26.4</v>
      </c>
      <c r="M116" s="15">
        <f t="shared" si="7"/>
        <v>210.48</v>
      </c>
      <c r="N116" s="15">
        <f>'[1]TCE - ANEXO III - Preencher'!O125</f>
        <v>2.09</v>
      </c>
      <c r="O116" s="15">
        <f>'[1]TCE - ANEXO III - Preencher'!P125</f>
        <v>0</v>
      </c>
      <c r="P116" s="16">
        <f t="shared" si="8"/>
        <v>2.09</v>
      </c>
      <c r="Q116" s="15">
        <f>'[1]TCE - ANEXO III - Preencher'!R125</f>
        <v>264</v>
      </c>
      <c r="R116" s="15">
        <f>'[1]TCE - ANEXO III - Preencher'!S125</f>
        <v>54</v>
      </c>
      <c r="S116" s="16">
        <f t="shared" si="9"/>
        <v>210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545.25080000000003</v>
      </c>
    </row>
    <row r="117" spans="1:28" x14ac:dyDescent="0.2">
      <c r="A117" s="8">
        <f>IFERROR(VLOOKUP(B117,'[1]DADOS (OCULTAR)'!$R$3:$T$135,3,0),"")</f>
        <v>10988301000714</v>
      </c>
      <c r="B117" s="9" t="str">
        <f>'[1]TCE - ANEXO III - Preencher'!C126</f>
        <v>UPAE PETROLINA - CG Nº 001/2013</v>
      </c>
      <c r="C117" s="10"/>
      <c r="D117" s="11" t="str">
        <f>'[1]TCE - ANEXO III - Preencher'!E126</f>
        <v>HAILTON DOS SANTOS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5151-10</v>
      </c>
      <c r="G117" s="13" t="str">
        <f>IF('[1]TCE - ANEXO III - Preencher'!H126="","",'[1]TCE - ANEXO III - Preencher'!H126)</f>
        <v>09/2023</v>
      </c>
      <c r="H117" s="14">
        <f>'[1]TCE - ANEXO III - Preencher'!I126</f>
        <v>0</v>
      </c>
      <c r="I117" s="14">
        <f>'[1]TCE - ANEXO III - Preencher'!J126</f>
        <v>133.39519999999999</v>
      </c>
      <c r="J117" s="14">
        <f>'[1]TCE - ANEXO III - Preencher'!K126</f>
        <v>0</v>
      </c>
      <c r="K117" s="15">
        <f>'[1]TCE - ANEXO III - Preencher'!L126</f>
        <v>225.6</v>
      </c>
      <c r="L117" s="15">
        <f>'[1]TCE - ANEXO III - Preencher'!M126</f>
        <v>26.4</v>
      </c>
      <c r="M117" s="15">
        <f t="shared" si="7"/>
        <v>199.2</v>
      </c>
      <c r="N117" s="15">
        <f>'[1]TCE - ANEXO III - Preencher'!O126</f>
        <v>2.09</v>
      </c>
      <c r="O117" s="15">
        <f>'[1]TCE - ANEXO III - Preencher'!P126</f>
        <v>0</v>
      </c>
      <c r="P117" s="16">
        <f t="shared" si="8"/>
        <v>2.09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334.68519999999995</v>
      </c>
    </row>
    <row r="118" spans="1:28" x14ac:dyDescent="0.2">
      <c r="A118" s="8">
        <f>IFERROR(VLOOKUP(B118,'[1]DADOS (OCULTAR)'!$R$3:$T$135,3,0),"")</f>
        <v>10988301000714</v>
      </c>
      <c r="B118" s="9" t="str">
        <f>'[1]TCE - ANEXO III - Preencher'!C127</f>
        <v>UPAE PETROLINA - CG Nº 001/2013</v>
      </c>
      <c r="C118" s="10"/>
      <c r="D118" s="11" t="str">
        <f>'[1]TCE - ANEXO III - Preencher'!E127</f>
        <v>HELLEN FLORENCIO DA SILVA BARROS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09/2023</v>
      </c>
      <c r="H118" s="14">
        <f>'[1]TCE - ANEXO III - Preencher'!I127</f>
        <v>0</v>
      </c>
      <c r="I118" s="14">
        <f>'[1]TCE - ANEXO III - Preencher'!J127</f>
        <v>126.72</v>
      </c>
      <c r="J118" s="14">
        <f>'[1]TCE - ANEXO III - Preencher'!K127</f>
        <v>0</v>
      </c>
      <c r="K118" s="15">
        <f>'[1]TCE - ANEXO III - Preencher'!L127</f>
        <v>124.08</v>
      </c>
      <c r="L118" s="15">
        <f>'[1]TCE - ANEXO III - Preencher'!M127</f>
        <v>26.4</v>
      </c>
      <c r="M118" s="15">
        <f t="shared" si="7"/>
        <v>97.68</v>
      </c>
      <c r="N118" s="15">
        <f>'[1]TCE - ANEXO III - Preencher'!O127</f>
        <v>2.09</v>
      </c>
      <c r="O118" s="15">
        <f>'[1]TCE - ANEXO III - Preencher'!P127</f>
        <v>0</v>
      </c>
      <c r="P118" s="16">
        <f t="shared" si="8"/>
        <v>2.09</v>
      </c>
      <c r="Q118" s="15">
        <f>'[1]TCE - ANEXO III - Preencher'!R127</f>
        <v>150</v>
      </c>
      <c r="R118" s="15">
        <f>'[1]TCE - ANEXO III - Preencher'!S127</f>
        <v>54</v>
      </c>
      <c r="S118" s="16">
        <f t="shared" si="9"/>
        <v>96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322.49</v>
      </c>
    </row>
    <row r="119" spans="1:28" x14ac:dyDescent="0.2">
      <c r="A119" s="8">
        <f>IFERROR(VLOOKUP(B119,'[1]DADOS (OCULTAR)'!$R$3:$T$135,3,0),"")</f>
        <v>10988301000714</v>
      </c>
      <c r="B119" s="9" t="str">
        <f>'[1]TCE - ANEXO III - Preencher'!C128</f>
        <v>UPAE PETROLINA - CG Nº 001/2013</v>
      </c>
      <c r="C119" s="10"/>
      <c r="D119" s="11" t="str">
        <f>'[1]TCE - ANEXO III - Preencher'!E128</f>
        <v>HENDI FERNANDES DE SOUSA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09/2023</v>
      </c>
      <c r="H119" s="14">
        <f>'[1]TCE - ANEXO III - Preencher'!I128</f>
        <v>0</v>
      </c>
      <c r="I119" s="14">
        <f>'[1]TCE - ANEXO III - Preencher'!J128</f>
        <v>269.35599999999999</v>
      </c>
      <c r="J119" s="14">
        <f>'[1]TCE - ANEXO III - Preencher'!K128</f>
        <v>0</v>
      </c>
      <c r="K119" s="15">
        <f>'[1]TCE - ANEXO III - Preencher'!L128</f>
        <v>225.6</v>
      </c>
      <c r="L119" s="15">
        <f>'[1]TCE - ANEXO III - Preencher'!M128</f>
        <v>2.79</v>
      </c>
      <c r="M119" s="15">
        <f t="shared" si="7"/>
        <v>222.81</v>
      </c>
      <c r="N119" s="15">
        <f>'[1]TCE - ANEXO III - Preencher'!O128</f>
        <v>2.09</v>
      </c>
      <c r="O119" s="15">
        <f>'[1]TCE - ANEXO III - Preencher'!P128</f>
        <v>0</v>
      </c>
      <c r="P119" s="16">
        <f t="shared" si="8"/>
        <v>2.09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494.25599999999997</v>
      </c>
    </row>
    <row r="120" spans="1:28" x14ac:dyDescent="0.2">
      <c r="A120" s="8">
        <f>IFERROR(VLOOKUP(B120,'[1]DADOS (OCULTAR)'!$R$3:$T$135,3,0),"")</f>
        <v>10988301000714</v>
      </c>
      <c r="B120" s="9" t="str">
        <f>'[1]TCE - ANEXO III - Preencher'!C129</f>
        <v>UPAE PETROLINA - CG Nº 001/2013</v>
      </c>
      <c r="C120" s="10"/>
      <c r="D120" s="11" t="str">
        <f>'[1]TCE - ANEXO III - Preencher'!E129</f>
        <v>HILARINE DANDARA DE SOUZA NOVAES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09/2023</v>
      </c>
      <c r="H120" s="14">
        <f>'[1]TCE - ANEXO III - Preencher'!I129</f>
        <v>0</v>
      </c>
      <c r="I120" s="14">
        <f>'[1]TCE - ANEXO III - Preencher'!J129</f>
        <v>323.48480000000001</v>
      </c>
      <c r="J120" s="14">
        <f>'[1]TCE - ANEXO III - Preencher'!K129</f>
        <v>0</v>
      </c>
      <c r="K120" s="15">
        <f>'[1]TCE - ANEXO III - Preencher'!L129</f>
        <v>157.91999999999999</v>
      </c>
      <c r="L120" s="15">
        <f>'[1]TCE - ANEXO III - Preencher'!M129</f>
        <v>3.59</v>
      </c>
      <c r="M120" s="15">
        <f t="shared" si="7"/>
        <v>154.32999999999998</v>
      </c>
      <c r="N120" s="15">
        <f>'[1]TCE - ANEXO III - Preencher'!O129</f>
        <v>2.09</v>
      </c>
      <c r="O120" s="15">
        <f>'[1]TCE - ANEXO III - Preencher'!P129</f>
        <v>0</v>
      </c>
      <c r="P120" s="16">
        <f t="shared" si="8"/>
        <v>2.09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479.90479999999997</v>
      </c>
    </row>
    <row r="121" spans="1:28" x14ac:dyDescent="0.2">
      <c r="A121" s="8">
        <f>IFERROR(VLOOKUP(B121,'[1]DADOS (OCULTAR)'!$R$3:$T$135,3,0),"")</f>
        <v>10988301000714</v>
      </c>
      <c r="B121" s="9" t="str">
        <f>'[1]TCE - ANEXO III - Preencher'!C130</f>
        <v>UPAE PETROLINA - CG Nº 001/2013</v>
      </c>
      <c r="C121" s="10"/>
      <c r="D121" s="11" t="str">
        <f>'[1]TCE - ANEXO III - Preencher'!E130</f>
        <v>INGRID MABEL LEITE MUNIZ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09/2023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2.09</v>
      </c>
      <c r="O121" s="15">
        <f>'[1]TCE - ANEXO III - Preencher'!P130</f>
        <v>0</v>
      </c>
      <c r="P121" s="16">
        <f t="shared" si="8"/>
        <v>2.09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2.09</v>
      </c>
    </row>
    <row r="122" spans="1:28" x14ac:dyDescent="0.2">
      <c r="A122" s="8">
        <f>IFERROR(VLOOKUP(B122,'[1]DADOS (OCULTAR)'!$R$3:$T$135,3,0),"")</f>
        <v>10988301000714</v>
      </c>
      <c r="B122" s="9" t="str">
        <f>'[1]TCE - ANEXO III - Preencher'!C131</f>
        <v>UPAE PETROLINA - CG Nº 001/2013</v>
      </c>
      <c r="C122" s="10"/>
      <c r="D122" s="11" t="str">
        <f>'[1]TCE - ANEXO III - Preencher'!E131</f>
        <v>IRAILDE DINIZ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09/2023</v>
      </c>
      <c r="H122" s="14">
        <f>'[1]TCE - ANEXO III - Preencher'!I131</f>
        <v>0</v>
      </c>
      <c r="I122" s="14">
        <f>'[1]TCE - ANEXO III - Preencher'!J131</f>
        <v>137.072</v>
      </c>
      <c r="J122" s="14">
        <f>'[1]TCE - ANEXO III - Preencher'!K131</f>
        <v>0</v>
      </c>
      <c r="K122" s="15">
        <f>'[1]TCE - ANEXO III - Preencher'!L131</f>
        <v>225.6</v>
      </c>
      <c r="L122" s="15">
        <f>'[1]TCE - ANEXO III - Preencher'!M131</f>
        <v>26.4</v>
      </c>
      <c r="M122" s="15">
        <f t="shared" si="7"/>
        <v>199.2</v>
      </c>
      <c r="N122" s="15">
        <f>'[1]TCE - ANEXO III - Preencher'!O131</f>
        <v>2.09</v>
      </c>
      <c r="O122" s="15">
        <f>'[1]TCE - ANEXO III - Preencher'!P131</f>
        <v>0</v>
      </c>
      <c r="P122" s="16">
        <f t="shared" si="8"/>
        <v>2.09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338.36199999999997</v>
      </c>
    </row>
    <row r="123" spans="1:28" x14ac:dyDescent="0.2">
      <c r="A123" s="8">
        <f>IFERROR(VLOOKUP(B123,'[1]DADOS (OCULTAR)'!$R$3:$T$135,3,0),"")</f>
        <v>10988301000714</v>
      </c>
      <c r="B123" s="9" t="str">
        <f>'[1]TCE - ANEXO III - Preencher'!C132</f>
        <v>UPAE PETROLINA - CG Nº 001/2013</v>
      </c>
      <c r="C123" s="10"/>
      <c r="D123" s="11" t="str">
        <f>'[1]TCE - ANEXO III - Preencher'!E132</f>
        <v>IRANEIDE SOUZA SANTOS BRITO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09/2023</v>
      </c>
      <c r="H123" s="14">
        <f>'[1]TCE - ANEXO III - Preencher'!I132</f>
        <v>0</v>
      </c>
      <c r="I123" s="14">
        <f>'[1]TCE - ANEXO III - Preencher'!J132</f>
        <v>138.16</v>
      </c>
      <c r="J123" s="14">
        <f>'[1]TCE - ANEXO III - Preencher'!K132</f>
        <v>0</v>
      </c>
      <c r="K123" s="15">
        <f>'[1]TCE - ANEXO III - Preencher'!L132</f>
        <v>236.88</v>
      </c>
      <c r="L123" s="15">
        <f>'[1]TCE - ANEXO III - Preencher'!M132</f>
        <v>26.6</v>
      </c>
      <c r="M123" s="15">
        <f t="shared" si="7"/>
        <v>210.28</v>
      </c>
      <c r="N123" s="15">
        <f>'[1]TCE - ANEXO III - Preencher'!O132</f>
        <v>2.09</v>
      </c>
      <c r="O123" s="15">
        <f>'[1]TCE - ANEXO III - Preencher'!P132</f>
        <v>0</v>
      </c>
      <c r="P123" s="16">
        <f t="shared" si="8"/>
        <v>2.09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350.53</v>
      </c>
    </row>
    <row r="124" spans="1:28" x14ac:dyDescent="0.2">
      <c r="A124" s="8">
        <f>IFERROR(VLOOKUP(B124,'[1]DADOS (OCULTAR)'!$R$3:$T$135,3,0),"")</f>
        <v>10988301000714</v>
      </c>
      <c r="B124" s="9" t="str">
        <f>'[1]TCE - ANEXO III - Preencher'!C133</f>
        <v>UPAE PETROLINA - CG Nº 001/2013</v>
      </c>
      <c r="C124" s="10"/>
      <c r="D124" s="11" t="str">
        <f>'[1]TCE - ANEXO III - Preencher'!E133</f>
        <v>IRENILDA ALVES DO NASCIMENTO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09/2023</v>
      </c>
      <c r="H124" s="14">
        <f>'[1]TCE - ANEXO III - Preencher'!I133</f>
        <v>0</v>
      </c>
      <c r="I124" s="14">
        <f>'[1]TCE - ANEXO III - Preencher'!J133</f>
        <v>235.29920000000001</v>
      </c>
      <c r="J124" s="14">
        <f>'[1]TCE - ANEXO III - Preencher'!K133</f>
        <v>0</v>
      </c>
      <c r="K124" s="15">
        <f>'[1]TCE - ANEXO III - Preencher'!L133</f>
        <v>225.6</v>
      </c>
      <c r="L124" s="15">
        <f>'[1]TCE - ANEXO III - Preencher'!M133</f>
        <v>26.6</v>
      </c>
      <c r="M124" s="15">
        <f t="shared" si="7"/>
        <v>199</v>
      </c>
      <c r="N124" s="15">
        <f>'[1]TCE - ANEXO III - Preencher'!O133</f>
        <v>2.09</v>
      </c>
      <c r="O124" s="15">
        <f>'[1]TCE - ANEXO III - Preencher'!P133</f>
        <v>0</v>
      </c>
      <c r="P124" s="16">
        <f t="shared" si="8"/>
        <v>2.09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436.38920000000002</v>
      </c>
    </row>
    <row r="125" spans="1:28" x14ac:dyDescent="0.2">
      <c r="A125" s="8">
        <f>IFERROR(VLOOKUP(B125,'[1]DADOS (OCULTAR)'!$R$3:$T$135,3,0),"")</f>
        <v>10988301000714</v>
      </c>
      <c r="B125" s="9" t="str">
        <f>'[1]TCE - ANEXO III - Preencher'!C134</f>
        <v>UPAE PETROLINA - CG Nº 001/2013</v>
      </c>
      <c r="C125" s="10"/>
      <c r="D125" s="11" t="str">
        <f>'[1]TCE - ANEXO III - Preencher'!E134</f>
        <v>IRLEI RENATA RODRIGUES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09/2023</v>
      </c>
      <c r="H125" s="14">
        <f>'[1]TCE - ANEXO III - Preencher'!I134</f>
        <v>0</v>
      </c>
      <c r="I125" s="14">
        <f>'[1]TCE - ANEXO III - Preencher'!J134</f>
        <v>129.56</v>
      </c>
      <c r="J125" s="14">
        <f>'[1]TCE - ANEXO III - Preencher'!K134</f>
        <v>0</v>
      </c>
      <c r="K125" s="15">
        <f>'[1]TCE - ANEXO III - Preencher'!L134</f>
        <v>135.36000000000001</v>
      </c>
      <c r="L125" s="15">
        <f>'[1]TCE - ANEXO III - Preencher'!M134</f>
        <v>26.6</v>
      </c>
      <c r="M125" s="15">
        <f t="shared" si="7"/>
        <v>108.76000000000002</v>
      </c>
      <c r="N125" s="15">
        <f>'[1]TCE - ANEXO III - Preencher'!O134</f>
        <v>2.09</v>
      </c>
      <c r="O125" s="15">
        <f>'[1]TCE - ANEXO III - Preencher'!P134</f>
        <v>0</v>
      </c>
      <c r="P125" s="16">
        <f t="shared" si="8"/>
        <v>2.09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240.41000000000003</v>
      </c>
    </row>
    <row r="126" spans="1:28" x14ac:dyDescent="0.2">
      <c r="A126" s="8">
        <f>IFERROR(VLOOKUP(B126,'[1]DADOS (OCULTAR)'!$R$3:$T$135,3,0),"")</f>
        <v>10988301000714</v>
      </c>
      <c r="B126" s="9" t="str">
        <f>'[1]TCE - ANEXO III - Preencher'!C135</f>
        <v>UPAE PETROLINA - CG Nº 001/2013</v>
      </c>
      <c r="C126" s="10"/>
      <c r="D126" s="11" t="str">
        <f>'[1]TCE - ANEXO III - Preencher'!E135</f>
        <v>ISABEL ALINE DIAS DOS SANTOS LOPES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2515-10</v>
      </c>
      <c r="G126" s="13" t="str">
        <f>IF('[1]TCE - ANEXO III - Preencher'!H135="","",'[1]TCE - ANEXO III - Preencher'!H135)</f>
        <v>09/2023</v>
      </c>
      <c r="H126" s="14">
        <f>'[1]TCE - ANEXO III - Preencher'!I135</f>
        <v>0</v>
      </c>
      <c r="I126" s="14">
        <f>'[1]TCE - ANEXO III - Preencher'!J135</f>
        <v>196.06639999999999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2.09</v>
      </c>
      <c r="O126" s="15">
        <f>'[1]TCE - ANEXO III - Preencher'!P135</f>
        <v>0</v>
      </c>
      <c r="P126" s="16">
        <f t="shared" si="8"/>
        <v>2.09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198.15639999999999</v>
      </c>
    </row>
    <row r="127" spans="1:28" x14ac:dyDescent="0.2">
      <c r="A127" s="8">
        <f>IFERROR(VLOOKUP(B127,'[1]DADOS (OCULTAR)'!$R$3:$T$135,3,0),"")</f>
        <v>10988301000714</v>
      </c>
      <c r="B127" s="9" t="str">
        <f>'[1]TCE - ANEXO III - Preencher'!C136</f>
        <v>UPAE PETROLINA - CG Nº 001/2013</v>
      </c>
      <c r="C127" s="10"/>
      <c r="D127" s="11" t="str">
        <f>'[1]TCE - ANEXO III - Preencher'!E136</f>
        <v>ISAIAS ANDERSON DA SILVA LOURA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09/2023</v>
      </c>
      <c r="H127" s="14">
        <f>'[1]TCE - ANEXO III - Preencher'!I136</f>
        <v>0</v>
      </c>
      <c r="I127" s="14">
        <f>'[1]TCE - ANEXO III - Preencher'!J136</f>
        <v>920.17200000000003</v>
      </c>
      <c r="J127" s="14">
        <f>'[1]TCE - ANEXO III - Preencher'!K136</f>
        <v>0</v>
      </c>
      <c r="K127" s="15">
        <f>'[1]TCE - ANEXO III - Preencher'!L136</f>
        <v>33.840000000000003</v>
      </c>
      <c r="L127" s="15">
        <f>'[1]TCE - ANEXO III - Preencher'!M136</f>
        <v>9.5</v>
      </c>
      <c r="M127" s="15">
        <f t="shared" si="7"/>
        <v>24.340000000000003</v>
      </c>
      <c r="N127" s="15">
        <f>'[1]TCE - ANEXO III - Preencher'!O136</f>
        <v>2.09</v>
      </c>
      <c r="O127" s="15">
        <f>'[1]TCE - ANEXO III - Preencher'!P136</f>
        <v>0</v>
      </c>
      <c r="P127" s="16">
        <f t="shared" si="8"/>
        <v>2.09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946.60200000000009</v>
      </c>
    </row>
    <row r="128" spans="1:28" x14ac:dyDescent="0.2">
      <c r="A128" s="8">
        <f>IFERROR(VLOOKUP(B128,'[1]DADOS (OCULTAR)'!$R$3:$T$135,3,0),"")</f>
        <v>10988301000714</v>
      </c>
      <c r="B128" s="9" t="str">
        <f>'[1]TCE - ANEXO III - Preencher'!C137</f>
        <v>UPAE PETROLINA - CG Nº 001/2013</v>
      </c>
      <c r="C128" s="10"/>
      <c r="D128" s="11" t="str">
        <f>'[1]TCE - ANEXO III - Preencher'!E137</f>
        <v>IZABEL DO NASCIMENTO RODRIGUES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09/2023</v>
      </c>
      <c r="H128" s="14">
        <f>'[1]TCE - ANEXO III - Preencher'!I137</f>
        <v>0</v>
      </c>
      <c r="I128" s="14">
        <f>'[1]TCE - ANEXO III - Preencher'!J137</f>
        <v>143.55119999999999</v>
      </c>
      <c r="J128" s="14">
        <f>'[1]TCE - ANEXO III - Preencher'!K137</f>
        <v>0</v>
      </c>
      <c r="K128" s="15">
        <f>'[1]TCE - ANEXO III - Preencher'!L137</f>
        <v>248.16</v>
      </c>
      <c r="L128" s="15">
        <f>'[1]TCE - ANEXO III - Preencher'!M137</f>
        <v>26.6</v>
      </c>
      <c r="M128" s="15">
        <f t="shared" si="7"/>
        <v>221.56</v>
      </c>
      <c r="N128" s="15">
        <f>'[1]TCE - ANEXO III - Preencher'!O137</f>
        <v>2.09</v>
      </c>
      <c r="O128" s="15">
        <f>'[1]TCE - ANEXO III - Preencher'!P137</f>
        <v>0</v>
      </c>
      <c r="P128" s="16">
        <f t="shared" si="8"/>
        <v>2.09</v>
      </c>
      <c r="Q128" s="15">
        <f>'[1]TCE - ANEXO III - Preencher'!R137</f>
        <v>150</v>
      </c>
      <c r="R128" s="15">
        <f>'[1]TCE - ANEXO III - Preencher'!S137</f>
        <v>75.86</v>
      </c>
      <c r="S128" s="16">
        <f t="shared" si="9"/>
        <v>74.14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441.34119999999996</v>
      </c>
    </row>
    <row r="129" spans="1:28" x14ac:dyDescent="0.2">
      <c r="A129" s="8">
        <f>IFERROR(VLOOKUP(B129,'[1]DADOS (OCULTAR)'!$R$3:$T$135,3,0),"")</f>
        <v>10988301000714</v>
      </c>
      <c r="B129" s="9" t="str">
        <f>'[1]TCE - ANEXO III - Preencher'!C138</f>
        <v>UPAE PETROLINA - CG Nº 001/2013</v>
      </c>
      <c r="C129" s="10"/>
      <c r="D129" s="11" t="str">
        <f>'[1]TCE - ANEXO III - Preencher'!E138</f>
        <v>IZABELLA THAIS SILVA GOMES ANTUNES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5152-05</v>
      </c>
      <c r="G129" s="13" t="str">
        <f>IF('[1]TCE - ANEXO III - Preencher'!H138="","",'[1]TCE - ANEXO III - Preencher'!H138)</f>
        <v>09/2023</v>
      </c>
      <c r="H129" s="14">
        <f>'[1]TCE - ANEXO III - Preencher'!I138</f>
        <v>0</v>
      </c>
      <c r="I129" s="14">
        <f>'[1]TCE - ANEXO III - Preencher'!J138</f>
        <v>128.80000000000001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2.09</v>
      </c>
      <c r="O129" s="15">
        <f>'[1]TCE - ANEXO III - Preencher'!P138</f>
        <v>0</v>
      </c>
      <c r="P129" s="16">
        <f t="shared" si="8"/>
        <v>2.09</v>
      </c>
      <c r="Q129" s="15">
        <f>'[1]TCE - ANEXO III - Preencher'!R138</f>
        <v>0</v>
      </c>
      <c r="R129" s="15">
        <f>'[1]TCE - ANEXO III - Preencher'!S138</f>
        <v>57.6</v>
      </c>
      <c r="S129" s="16">
        <f t="shared" si="9"/>
        <v>-57.6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73.29000000000002</v>
      </c>
    </row>
    <row r="130" spans="1:28" x14ac:dyDescent="0.2">
      <c r="A130" s="8">
        <f>IFERROR(VLOOKUP(B130,'[1]DADOS (OCULTAR)'!$R$3:$T$135,3,0),"")</f>
        <v>10988301000714</v>
      </c>
      <c r="B130" s="9" t="str">
        <f>'[1]TCE - ANEXO III - Preencher'!C139</f>
        <v>UPAE PETROLINA - CG Nº 001/2013</v>
      </c>
      <c r="C130" s="10"/>
      <c r="D130" s="11" t="str">
        <f>'[1]TCE - ANEXO III - Preencher'!E139</f>
        <v>JACSON CRIS DOS SANTOS QUEIROZ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5142-25</v>
      </c>
      <c r="G130" s="13" t="str">
        <f>IF('[1]TCE - ANEXO III - Preencher'!H139="","",'[1]TCE - ANEXO III - Preencher'!H139)</f>
        <v>09/2023</v>
      </c>
      <c r="H130" s="14">
        <f>'[1]TCE - ANEXO III - Preencher'!I139</f>
        <v>0</v>
      </c>
      <c r="I130" s="14">
        <f>'[1]TCE - ANEXO III - Preencher'!J139</f>
        <v>128.24799999999999</v>
      </c>
      <c r="J130" s="14">
        <f>'[1]TCE - ANEXO III - Preencher'!K139</f>
        <v>0</v>
      </c>
      <c r="K130" s="15">
        <f>'[1]TCE - ANEXO III - Preencher'!L139</f>
        <v>248.16</v>
      </c>
      <c r="L130" s="15">
        <f>'[1]TCE - ANEXO III - Preencher'!M139</f>
        <v>26.4</v>
      </c>
      <c r="M130" s="15">
        <f t="shared" si="7"/>
        <v>221.76</v>
      </c>
      <c r="N130" s="15">
        <f>'[1]TCE - ANEXO III - Preencher'!O139</f>
        <v>2.09</v>
      </c>
      <c r="O130" s="15">
        <f>'[1]TCE - ANEXO III - Preencher'!P139</f>
        <v>0</v>
      </c>
      <c r="P130" s="16">
        <f t="shared" si="8"/>
        <v>2.09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352.09799999999996</v>
      </c>
    </row>
    <row r="131" spans="1:28" x14ac:dyDescent="0.2">
      <c r="A131" s="8">
        <f>IFERROR(VLOOKUP(B131,'[1]DADOS (OCULTAR)'!$R$3:$T$135,3,0),"")</f>
        <v>10988301000714</v>
      </c>
      <c r="B131" s="9" t="str">
        <f>'[1]TCE - ANEXO III - Preencher'!C140</f>
        <v>UPAE PETROLINA - CG Nº 001/2013</v>
      </c>
      <c r="C131" s="10"/>
      <c r="D131" s="11" t="str">
        <f>'[1]TCE - ANEXO III - Preencher'!E140</f>
        <v>JADE DE BRITO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09/2023</v>
      </c>
      <c r="H131" s="14">
        <f>'[1]TCE - ANEXO III - Preencher'!I140</f>
        <v>0</v>
      </c>
      <c r="I131" s="14">
        <f>'[1]TCE - ANEXO III - Preencher'!J140</f>
        <v>127.4512</v>
      </c>
      <c r="J131" s="14">
        <f>'[1]TCE - ANEXO III - Preencher'!K140</f>
        <v>0</v>
      </c>
      <c r="K131" s="15">
        <f>'[1]TCE - ANEXO III - Preencher'!L140</f>
        <v>248.16</v>
      </c>
      <c r="L131" s="15">
        <f>'[1]TCE - ANEXO III - Preencher'!M140</f>
        <v>26.6</v>
      </c>
      <c r="M131" s="15">
        <f t="shared" si="7"/>
        <v>221.56</v>
      </c>
      <c r="N131" s="15">
        <f>'[1]TCE - ANEXO III - Preencher'!O140</f>
        <v>2.09</v>
      </c>
      <c r="O131" s="15">
        <f>'[1]TCE - ANEXO III - Preencher'!P140</f>
        <v>0</v>
      </c>
      <c r="P131" s="16">
        <f t="shared" si="8"/>
        <v>2.09</v>
      </c>
      <c r="Q131" s="15">
        <f>'[1]TCE - ANEXO III - Preencher'!R140</f>
        <v>0</v>
      </c>
      <c r="R131" s="15">
        <f>'[1]TCE - ANEXO III - Preencher'!S140</f>
        <v>54</v>
      </c>
      <c r="S131" s="16">
        <f t="shared" si="9"/>
        <v>-54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297.10120000000001</v>
      </c>
    </row>
    <row r="132" spans="1:28" x14ac:dyDescent="0.2">
      <c r="A132" s="8">
        <f>IFERROR(VLOOKUP(B132,'[1]DADOS (OCULTAR)'!$R$3:$T$135,3,0),"")</f>
        <v>10988301000714</v>
      </c>
      <c r="B132" s="9" t="str">
        <f>'[1]TCE - ANEXO III - Preencher'!C141</f>
        <v>UPAE PETROLINA - CG Nº 001/2013</v>
      </c>
      <c r="C132" s="10"/>
      <c r="D132" s="11" t="str">
        <f>'[1]TCE - ANEXO III - Preencher'!E141</f>
        <v>JAILSON PEREIRA CALDAS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5174-10</v>
      </c>
      <c r="G132" s="13" t="str">
        <f>IF('[1]TCE - ANEXO III - Preencher'!H141="","",'[1]TCE - ANEXO III - Preencher'!H141)</f>
        <v>09/2023</v>
      </c>
      <c r="H132" s="14">
        <f>'[1]TCE - ANEXO III - Preencher'!I141</f>
        <v>0</v>
      </c>
      <c r="I132" s="14">
        <f>'[1]TCE - ANEXO III - Preencher'!J141</f>
        <v>144.5712</v>
      </c>
      <c r="J132" s="14">
        <f>'[1]TCE - ANEXO III - Preencher'!K141</f>
        <v>0</v>
      </c>
      <c r="K132" s="15">
        <f>'[1]TCE - ANEXO III - Preencher'!L141</f>
        <v>248.16</v>
      </c>
      <c r="L132" s="15">
        <f>'[1]TCE - ANEXO III - Preencher'!M141</f>
        <v>26.4</v>
      </c>
      <c r="M132" s="15">
        <f t="shared" ref="M132:M195" si="13">K132-L132</f>
        <v>221.76</v>
      </c>
      <c r="N132" s="15">
        <f>'[1]TCE - ANEXO III - Preencher'!O141</f>
        <v>2.09</v>
      </c>
      <c r="O132" s="15">
        <f>'[1]TCE - ANEXO III - Preencher'!P141</f>
        <v>0</v>
      </c>
      <c r="P132" s="16">
        <f t="shared" ref="P132:P195" si="14">N132-O132</f>
        <v>2.09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368.42119999999994</v>
      </c>
    </row>
    <row r="133" spans="1:28" x14ac:dyDescent="0.2">
      <c r="A133" s="8">
        <f>IFERROR(VLOOKUP(B133,'[1]DADOS (OCULTAR)'!$R$3:$T$135,3,0),"")</f>
        <v>10988301000714</v>
      </c>
      <c r="B133" s="9" t="str">
        <f>'[1]TCE - ANEXO III - Preencher'!C142</f>
        <v>UPAE PETROLINA - CG Nº 001/2013</v>
      </c>
      <c r="C133" s="10"/>
      <c r="D133" s="11" t="str">
        <f>'[1]TCE - ANEXO III - Preencher'!E142</f>
        <v>JAIMISON RIBEIRO DE SOUZA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09/2023</v>
      </c>
      <c r="H133" s="14">
        <f>'[1]TCE - ANEXO III - Preencher'!I142</f>
        <v>0</v>
      </c>
      <c r="I133" s="14">
        <f>'[1]TCE - ANEXO III - Preencher'!J142</f>
        <v>105.6</v>
      </c>
      <c r="J133" s="14">
        <f>'[1]TCE - ANEXO III - Preencher'!K142</f>
        <v>0</v>
      </c>
      <c r="K133" s="15">
        <f>'[1]TCE - ANEXO III - Preencher'!L142</f>
        <v>225.6</v>
      </c>
      <c r="L133" s="15">
        <f>'[1]TCE - ANEXO III - Preencher'!M142</f>
        <v>26.4</v>
      </c>
      <c r="M133" s="15">
        <f t="shared" si="13"/>
        <v>199.2</v>
      </c>
      <c r="N133" s="15">
        <f>'[1]TCE - ANEXO III - Preencher'!O142</f>
        <v>2.09</v>
      </c>
      <c r="O133" s="15">
        <f>'[1]TCE - ANEXO III - Preencher'!P142</f>
        <v>0</v>
      </c>
      <c r="P133" s="16">
        <f t="shared" si="14"/>
        <v>2.09</v>
      </c>
      <c r="Q133" s="15">
        <f>'[1]TCE - ANEXO III - Preencher'!R142</f>
        <v>210</v>
      </c>
      <c r="R133" s="15">
        <f>'[1]TCE - ANEXO III - Preencher'!S142</f>
        <v>79.2</v>
      </c>
      <c r="S133" s="16">
        <f t="shared" si="15"/>
        <v>130.80000000000001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437.68999999999994</v>
      </c>
    </row>
    <row r="134" spans="1:28" x14ac:dyDescent="0.2">
      <c r="A134" s="8">
        <f>IFERROR(VLOOKUP(B134,'[1]DADOS (OCULTAR)'!$R$3:$T$135,3,0),"")</f>
        <v>10988301000714</v>
      </c>
      <c r="B134" s="9" t="str">
        <f>'[1]TCE - ANEXO III - Preencher'!C143</f>
        <v>UPAE PETROLINA - CG Nº 001/2013</v>
      </c>
      <c r="C134" s="10"/>
      <c r="D134" s="11" t="str">
        <f>'[1]TCE - ANEXO III - Preencher'!E143</f>
        <v>JAIR LUCAS DA SILVA LIMA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5174-10</v>
      </c>
      <c r="G134" s="13" t="str">
        <f>IF('[1]TCE - ANEXO III - Preencher'!H143="","",'[1]TCE - ANEXO III - Preencher'!H143)</f>
        <v>09/2023</v>
      </c>
      <c r="H134" s="14">
        <f>'[1]TCE - ANEXO III - Preencher'!I143</f>
        <v>0</v>
      </c>
      <c r="I134" s="14">
        <f>'[1]TCE - ANEXO III - Preencher'!J143</f>
        <v>127.5664</v>
      </c>
      <c r="J134" s="14">
        <f>'[1]TCE - ANEXO III - Preencher'!K143</f>
        <v>0</v>
      </c>
      <c r="K134" s="15">
        <f>'[1]TCE - ANEXO III - Preencher'!L143</f>
        <v>225.6</v>
      </c>
      <c r="L134" s="15">
        <f>'[1]TCE - ANEXO III - Preencher'!M143</f>
        <v>26.4</v>
      </c>
      <c r="M134" s="15">
        <f t="shared" si="13"/>
        <v>199.2</v>
      </c>
      <c r="N134" s="15">
        <f>'[1]TCE - ANEXO III - Preencher'!O143</f>
        <v>2.09</v>
      </c>
      <c r="O134" s="15">
        <f>'[1]TCE - ANEXO III - Preencher'!P143</f>
        <v>0</v>
      </c>
      <c r="P134" s="16">
        <f t="shared" si="14"/>
        <v>2.09</v>
      </c>
      <c r="Q134" s="15">
        <f>'[1]TCE - ANEXO III - Preencher'!R143</f>
        <v>160</v>
      </c>
      <c r="R134" s="15">
        <f>'[1]TCE - ANEXO III - Preencher'!S143</f>
        <v>75.599999999999994</v>
      </c>
      <c r="S134" s="16">
        <f t="shared" si="15"/>
        <v>84.4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413.25639999999999</v>
      </c>
    </row>
    <row r="135" spans="1:28" x14ac:dyDescent="0.2">
      <c r="A135" s="8">
        <f>IFERROR(VLOOKUP(B135,'[1]DADOS (OCULTAR)'!$R$3:$T$135,3,0),"")</f>
        <v>10988301000714</v>
      </c>
      <c r="B135" s="9" t="str">
        <f>'[1]TCE - ANEXO III - Preencher'!C144</f>
        <v>UPAE PETROLINA - CG Nº 001/2013</v>
      </c>
      <c r="C135" s="10"/>
      <c r="D135" s="11" t="str">
        <f>'[1]TCE - ANEXO III - Preencher'!E144</f>
        <v>JANADIELSON DE JESUS COSTA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09/2023</v>
      </c>
      <c r="H135" s="14">
        <f>'[1]TCE - ANEXO III - Preencher'!I144</f>
        <v>0</v>
      </c>
      <c r="I135" s="14">
        <f>'[1]TCE - ANEXO III - Preencher'!J144</f>
        <v>131.80959999999999</v>
      </c>
      <c r="J135" s="14">
        <f>'[1]TCE - ANEXO III - Preencher'!K144</f>
        <v>0</v>
      </c>
      <c r="K135" s="15">
        <f>'[1]TCE - ANEXO III - Preencher'!L144</f>
        <v>225.6</v>
      </c>
      <c r="L135" s="15">
        <f>'[1]TCE - ANEXO III - Preencher'!M144</f>
        <v>26.4</v>
      </c>
      <c r="M135" s="15">
        <f t="shared" si="13"/>
        <v>199.2</v>
      </c>
      <c r="N135" s="15">
        <f>'[1]TCE - ANEXO III - Preencher'!O144</f>
        <v>2.09</v>
      </c>
      <c r="O135" s="15">
        <f>'[1]TCE - ANEXO III - Preencher'!P144</f>
        <v>0</v>
      </c>
      <c r="P135" s="16">
        <f t="shared" si="14"/>
        <v>2.09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333.09959999999995</v>
      </c>
    </row>
    <row r="136" spans="1:28" x14ac:dyDescent="0.2">
      <c r="A136" s="8">
        <f>IFERROR(VLOOKUP(B136,'[1]DADOS (OCULTAR)'!$R$3:$T$135,3,0),"")</f>
        <v>10988301000714</v>
      </c>
      <c r="B136" s="9" t="str">
        <f>'[1]TCE - ANEXO III - Preencher'!C145</f>
        <v>UPAE PETROLINA - CG Nº 001/2013</v>
      </c>
      <c r="C136" s="10"/>
      <c r="D136" s="11" t="str">
        <f>'[1]TCE - ANEXO III - Preencher'!E145</f>
        <v>JANAINA FERNANDES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09/2023</v>
      </c>
      <c r="H136" s="14">
        <f>'[1]TCE - ANEXO III - Preencher'!I145</f>
        <v>0</v>
      </c>
      <c r="I136" s="14">
        <f>'[1]TCE - ANEXO III - Preencher'!J145</f>
        <v>120.672</v>
      </c>
      <c r="J136" s="14">
        <f>'[1]TCE - ANEXO III - Preencher'!K145</f>
        <v>0</v>
      </c>
      <c r="K136" s="15">
        <f>'[1]TCE - ANEXO III - Preencher'!L145</f>
        <v>236.88</v>
      </c>
      <c r="L136" s="15">
        <f>'[1]TCE - ANEXO III - Preencher'!M145</f>
        <v>26.4</v>
      </c>
      <c r="M136" s="15">
        <f t="shared" si="13"/>
        <v>210.48</v>
      </c>
      <c r="N136" s="15">
        <f>'[1]TCE - ANEXO III - Preencher'!O145</f>
        <v>2.09</v>
      </c>
      <c r="O136" s="15">
        <f>'[1]TCE - ANEXO III - Preencher'!P145</f>
        <v>0</v>
      </c>
      <c r="P136" s="16">
        <f t="shared" si="14"/>
        <v>2.09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333.24199999999996</v>
      </c>
    </row>
    <row r="137" spans="1:28" x14ac:dyDescent="0.2">
      <c r="A137" s="8">
        <f>IFERROR(VLOOKUP(B137,'[1]DADOS (OCULTAR)'!$R$3:$T$135,3,0),"")</f>
        <v>10988301000714</v>
      </c>
      <c r="B137" s="9" t="str">
        <f>'[1]TCE - ANEXO III - Preencher'!C146</f>
        <v>UPAE PETROLINA - CG Nº 001/2013</v>
      </c>
      <c r="C137" s="10"/>
      <c r="D137" s="11" t="str">
        <f>'[1]TCE - ANEXO III - Preencher'!E146</f>
        <v>JANDELINE YARA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09/2023</v>
      </c>
      <c r="H137" s="14">
        <f>'[1]TCE - ANEXO III - Preencher'!I146</f>
        <v>0</v>
      </c>
      <c r="I137" s="14">
        <f>'[1]TCE - ANEXO III - Preencher'!J146</f>
        <v>126.72</v>
      </c>
      <c r="J137" s="14">
        <f>'[1]TCE - ANEXO III - Preencher'!K146</f>
        <v>0</v>
      </c>
      <c r="K137" s="15">
        <f>'[1]TCE - ANEXO III - Preencher'!L146</f>
        <v>236.88</v>
      </c>
      <c r="L137" s="15">
        <f>'[1]TCE - ANEXO III - Preencher'!M146</f>
        <v>26.4</v>
      </c>
      <c r="M137" s="15">
        <f t="shared" si="13"/>
        <v>210.48</v>
      </c>
      <c r="N137" s="15">
        <f>'[1]TCE - ANEXO III - Preencher'!O146</f>
        <v>2.09</v>
      </c>
      <c r="O137" s="15">
        <f>'[1]TCE - ANEXO III - Preencher'!P146</f>
        <v>0</v>
      </c>
      <c r="P137" s="16">
        <f t="shared" si="14"/>
        <v>2.09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339.28999999999996</v>
      </c>
    </row>
    <row r="138" spans="1:28" x14ac:dyDescent="0.2">
      <c r="A138" s="8">
        <f>IFERROR(VLOOKUP(B138,'[1]DADOS (OCULTAR)'!$R$3:$T$135,3,0),"")</f>
        <v>10988301000714</v>
      </c>
      <c r="B138" s="9" t="str">
        <f>'[1]TCE - ANEXO III - Preencher'!C147</f>
        <v>UPAE PETROLINA - CG Nº 001/2013</v>
      </c>
      <c r="C138" s="10"/>
      <c r="D138" s="11" t="str">
        <f>'[1]TCE - ANEXO III - Preencher'!E147</f>
        <v>JANNINE MARIA CARVALHO SILVA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09/2023</v>
      </c>
      <c r="H138" s="14">
        <f>'[1]TCE - ANEXO III - Preencher'!I147</f>
        <v>0</v>
      </c>
      <c r="I138" s="14">
        <f>'[1]TCE - ANEXO III - Preencher'!J147</f>
        <v>839.86080000000004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2.09</v>
      </c>
      <c r="O138" s="15">
        <f>'[1]TCE - ANEXO III - Preencher'!P147</f>
        <v>0</v>
      </c>
      <c r="P138" s="16">
        <f t="shared" si="14"/>
        <v>2.09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841.95080000000007</v>
      </c>
    </row>
    <row r="139" spans="1:28" x14ac:dyDescent="0.2">
      <c r="A139" s="8">
        <f>IFERROR(VLOOKUP(B139,'[1]DADOS (OCULTAR)'!$R$3:$T$135,3,0),"")</f>
        <v>10988301000714</v>
      </c>
      <c r="B139" s="9" t="str">
        <f>'[1]TCE - ANEXO III - Preencher'!C148</f>
        <v>UPAE PETROLINA - CG Nº 001/2013</v>
      </c>
      <c r="C139" s="10"/>
      <c r="D139" s="11" t="str">
        <f>'[1]TCE - ANEXO III - Preencher'!E148</f>
        <v>JARBAS MARTINS DE OLIVEIRA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7823-20</v>
      </c>
      <c r="G139" s="13" t="str">
        <f>IF('[1]TCE - ANEXO III - Preencher'!H148="","",'[1]TCE - ANEXO III - Preencher'!H148)</f>
        <v>09/2023</v>
      </c>
      <c r="H139" s="14">
        <f>'[1]TCE - ANEXO III - Preencher'!I148</f>
        <v>0</v>
      </c>
      <c r="I139" s="14">
        <f>'[1]TCE - ANEXO III - Preencher'!J148</f>
        <v>201.89599999999999</v>
      </c>
      <c r="J139" s="14">
        <f>'[1]TCE - ANEXO III - Preencher'!K148</f>
        <v>0</v>
      </c>
      <c r="K139" s="15">
        <f>'[1]TCE - ANEXO III - Preencher'!L148</f>
        <v>236.88</v>
      </c>
      <c r="L139" s="15">
        <f>'[1]TCE - ANEXO III - Preencher'!M148</f>
        <v>32.340000000000003</v>
      </c>
      <c r="M139" s="15">
        <f t="shared" si="13"/>
        <v>204.54</v>
      </c>
      <c r="N139" s="15">
        <f>'[1]TCE - ANEXO III - Preencher'!O148</f>
        <v>2.09</v>
      </c>
      <c r="O139" s="15">
        <f>'[1]TCE - ANEXO III - Preencher'!P148</f>
        <v>0</v>
      </c>
      <c r="P139" s="16">
        <f t="shared" si="14"/>
        <v>2.09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408.52599999999995</v>
      </c>
    </row>
    <row r="140" spans="1:28" x14ac:dyDescent="0.2">
      <c r="A140" s="8">
        <f>IFERROR(VLOOKUP(B140,'[1]DADOS (OCULTAR)'!$R$3:$T$135,3,0),"")</f>
        <v>10988301000714</v>
      </c>
      <c r="B140" s="9" t="str">
        <f>'[1]TCE - ANEXO III - Preencher'!C149</f>
        <v>UPAE PETROLINA - CG Nº 001/2013</v>
      </c>
      <c r="C140" s="10"/>
      <c r="D140" s="11" t="str">
        <f>'[1]TCE - ANEXO III - Preencher'!E149</f>
        <v>JERONCO NUNES COELHO JUNIOR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09/2023</v>
      </c>
      <c r="H140" s="14">
        <f>'[1]TCE - ANEXO III - Preencher'!I149</f>
        <v>0</v>
      </c>
      <c r="I140" s="14">
        <f>'[1]TCE - ANEXO III - Preencher'!J149</f>
        <v>130.89359999999999</v>
      </c>
      <c r="J140" s="14">
        <f>'[1]TCE - ANEXO III - Preencher'!K149</f>
        <v>0</v>
      </c>
      <c r="K140" s="15">
        <f>'[1]TCE - ANEXO III - Preencher'!L149</f>
        <v>248.16</v>
      </c>
      <c r="L140" s="15">
        <f>'[1]TCE - ANEXO III - Preencher'!M149</f>
        <v>26.6</v>
      </c>
      <c r="M140" s="15">
        <f t="shared" si="13"/>
        <v>221.56</v>
      </c>
      <c r="N140" s="15">
        <f>'[1]TCE - ANEXO III - Preencher'!O149</f>
        <v>2.09</v>
      </c>
      <c r="O140" s="15">
        <f>'[1]TCE - ANEXO III - Preencher'!P149</f>
        <v>0</v>
      </c>
      <c r="P140" s="16">
        <f t="shared" si="14"/>
        <v>2.09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354.54359999999997</v>
      </c>
    </row>
    <row r="141" spans="1:28" x14ac:dyDescent="0.2">
      <c r="A141" s="8">
        <f>IFERROR(VLOOKUP(B141,'[1]DADOS (OCULTAR)'!$R$3:$T$135,3,0),"")</f>
        <v>10988301000714</v>
      </c>
      <c r="B141" s="9" t="str">
        <f>'[1]TCE - ANEXO III - Preencher'!C150</f>
        <v>UPAE PETROLINA - CG Nº 001/2013</v>
      </c>
      <c r="C141" s="10"/>
      <c r="D141" s="11" t="str">
        <f>'[1]TCE - ANEXO III - Preencher'!E150</f>
        <v>JESSICA GARCIA GONCALVES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5211-30</v>
      </c>
      <c r="G141" s="13" t="str">
        <f>IF('[1]TCE - ANEXO III - Preencher'!H150="","",'[1]TCE - ANEXO III - Preencher'!H150)</f>
        <v>09/2023</v>
      </c>
      <c r="H141" s="14">
        <f>'[1]TCE - ANEXO III - Preencher'!I150</f>
        <v>0</v>
      </c>
      <c r="I141" s="14">
        <f>'[1]TCE - ANEXO III - Preencher'!J150</f>
        <v>106.0976</v>
      </c>
      <c r="J141" s="14">
        <f>'[1]TCE - ANEXO III - Preencher'!K150</f>
        <v>0</v>
      </c>
      <c r="K141" s="15">
        <f>'[1]TCE - ANEXO III - Preencher'!L150</f>
        <v>225.6</v>
      </c>
      <c r="L141" s="15">
        <f>'[1]TCE - ANEXO III - Preencher'!M150</f>
        <v>26.4</v>
      </c>
      <c r="M141" s="15">
        <f t="shared" si="13"/>
        <v>199.2</v>
      </c>
      <c r="N141" s="15">
        <f>'[1]TCE - ANEXO III - Preencher'!O150</f>
        <v>2.09</v>
      </c>
      <c r="O141" s="15">
        <f>'[1]TCE - ANEXO III - Preencher'!P150</f>
        <v>0</v>
      </c>
      <c r="P141" s="16">
        <f t="shared" si="14"/>
        <v>2.09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307.38759999999996</v>
      </c>
    </row>
    <row r="142" spans="1:28" x14ac:dyDescent="0.2">
      <c r="A142" s="8">
        <f>IFERROR(VLOOKUP(B142,'[1]DADOS (OCULTAR)'!$R$3:$T$135,3,0),"")</f>
        <v>10988301000714</v>
      </c>
      <c r="B142" s="9" t="str">
        <f>'[1]TCE - ANEXO III - Preencher'!C151</f>
        <v>UPAE PETROLINA - CG Nº 001/2013</v>
      </c>
      <c r="C142" s="10"/>
      <c r="D142" s="11" t="str">
        <f>'[1]TCE - ANEXO III - Preencher'!E151</f>
        <v>JESSICA SILVA DE SOUSA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09/2023</v>
      </c>
      <c r="H142" s="14">
        <f>'[1]TCE - ANEXO III - Preencher'!I151</f>
        <v>0</v>
      </c>
      <c r="I142" s="14">
        <f>'[1]TCE - ANEXO III - Preencher'!J151</f>
        <v>145.32480000000001</v>
      </c>
      <c r="J142" s="14">
        <f>'[1]TCE - ANEXO III - Preencher'!K151</f>
        <v>0</v>
      </c>
      <c r="K142" s="15">
        <f>'[1]TCE - ANEXO III - Preencher'!L151</f>
        <v>225.6</v>
      </c>
      <c r="L142" s="15">
        <f>'[1]TCE - ANEXO III - Preencher'!M151</f>
        <v>26.6</v>
      </c>
      <c r="M142" s="15">
        <f t="shared" si="13"/>
        <v>199</v>
      </c>
      <c r="N142" s="15">
        <f>'[1]TCE - ANEXO III - Preencher'!O151</f>
        <v>2.09</v>
      </c>
      <c r="O142" s="15">
        <f>'[1]TCE - ANEXO III - Preencher'!P151</f>
        <v>0</v>
      </c>
      <c r="P142" s="16">
        <f t="shared" si="14"/>
        <v>2.09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346.41479999999996</v>
      </c>
    </row>
    <row r="143" spans="1:28" x14ac:dyDescent="0.2">
      <c r="A143" s="8">
        <f>IFERROR(VLOOKUP(B143,'[1]DADOS (OCULTAR)'!$R$3:$T$135,3,0),"")</f>
        <v>10988301000714</v>
      </c>
      <c r="B143" s="9" t="str">
        <f>'[1]TCE - ANEXO III - Preencher'!C152</f>
        <v>UPAE PETROLINA - CG Nº 001/2013</v>
      </c>
      <c r="C143" s="10"/>
      <c r="D143" s="11" t="str">
        <f>'[1]TCE - ANEXO III - Preencher'!E152</f>
        <v>JESSICA THUANNE BATISTA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09/2023</v>
      </c>
      <c r="H143" s="14">
        <f>'[1]TCE - ANEXO III - Preencher'!I152</f>
        <v>0</v>
      </c>
      <c r="I143" s="14">
        <f>'[1]TCE - ANEXO III - Preencher'!J152</f>
        <v>126.80159999999999</v>
      </c>
      <c r="J143" s="14">
        <f>'[1]TCE - ANEXO III - Preencher'!K152</f>
        <v>0</v>
      </c>
      <c r="K143" s="15">
        <f>'[1]TCE - ANEXO III - Preencher'!L152</f>
        <v>225.6</v>
      </c>
      <c r="L143" s="15">
        <f>'[1]TCE - ANEXO III - Preencher'!M152</f>
        <v>26.6</v>
      </c>
      <c r="M143" s="15">
        <f t="shared" si="13"/>
        <v>199</v>
      </c>
      <c r="N143" s="15">
        <f>'[1]TCE - ANEXO III - Preencher'!O152</f>
        <v>2.09</v>
      </c>
      <c r="O143" s="15">
        <f>'[1]TCE - ANEXO III - Preencher'!P152</f>
        <v>0</v>
      </c>
      <c r="P143" s="16">
        <f t="shared" si="14"/>
        <v>2.09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327.89159999999998</v>
      </c>
    </row>
    <row r="144" spans="1:28" x14ac:dyDescent="0.2">
      <c r="A144" s="8">
        <f>IFERROR(VLOOKUP(B144,'[1]DADOS (OCULTAR)'!$R$3:$T$135,3,0),"")</f>
        <v>10988301000714</v>
      </c>
      <c r="B144" s="9" t="str">
        <f>'[1]TCE - ANEXO III - Preencher'!C153</f>
        <v>UPAE PETROLINA - CG Nº 001/2013</v>
      </c>
      <c r="C144" s="10"/>
      <c r="D144" s="11" t="str">
        <f>'[1]TCE - ANEXO III - Preencher'!E153</f>
        <v>JHONANTTAN MALONE OLIVEIRA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5174-10</v>
      </c>
      <c r="G144" s="13" t="str">
        <f>IF('[1]TCE - ANEXO III - Preencher'!H153="","",'[1]TCE - ANEXO III - Preencher'!H153)</f>
        <v>09/2023</v>
      </c>
      <c r="H144" s="14">
        <f>'[1]TCE - ANEXO III - Preencher'!I153</f>
        <v>0</v>
      </c>
      <c r="I144" s="14">
        <f>'[1]TCE - ANEXO III - Preencher'!J153</f>
        <v>142.04159999999999</v>
      </c>
      <c r="J144" s="14">
        <f>'[1]TCE - ANEXO III - Preencher'!K153</f>
        <v>0</v>
      </c>
      <c r="K144" s="15">
        <f>'[1]TCE - ANEXO III - Preencher'!L153</f>
        <v>248.16</v>
      </c>
      <c r="L144" s="15">
        <f>'[1]TCE - ANEXO III - Preencher'!M153</f>
        <v>26.4</v>
      </c>
      <c r="M144" s="15">
        <f t="shared" si="13"/>
        <v>221.76</v>
      </c>
      <c r="N144" s="15">
        <f>'[1]TCE - ANEXO III - Preencher'!O153</f>
        <v>2.09</v>
      </c>
      <c r="O144" s="15">
        <f>'[1]TCE - ANEXO III - Preencher'!P153</f>
        <v>0</v>
      </c>
      <c r="P144" s="16">
        <f t="shared" si="14"/>
        <v>2.09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365.89159999999998</v>
      </c>
    </row>
    <row r="145" spans="1:28" x14ac:dyDescent="0.2">
      <c r="A145" s="8">
        <f>IFERROR(VLOOKUP(B145,'[1]DADOS (OCULTAR)'!$R$3:$T$135,3,0),"")</f>
        <v>10988301000714</v>
      </c>
      <c r="B145" s="9" t="str">
        <f>'[1]TCE - ANEXO III - Preencher'!C154</f>
        <v>UPAE PETROLINA - CG Nº 001/2013</v>
      </c>
      <c r="C145" s="10"/>
      <c r="D145" s="11" t="str">
        <f>'[1]TCE - ANEXO III - Preencher'!E154</f>
        <v>JOANA PRISCILA SANTANA VIEIRA GOMES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09/2023</v>
      </c>
      <c r="H145" s="14">
        <f>'[1]TCE - ANEXO III - Preencher'!I154</f>
        <v>0</v>
      </c>
      <c r="I145" s="14">
        <f>'[1]TCE - ANEXO III - Preencher'!J154</f>
        <v>127.52</v>
      </c>
      <c r="J145" s="14">
        <f>'[1]TCE - ANEXO III - Preencher'!K154</f>
        <v>0</v>
      </c>
      <c r="K145" s="15">
        <f>'[1]TCE - ANEXO III - Preencher'!L154</f>
        <v>124.08</v>
      </c>
      <c r="L145" s="15">
        <f>'[1]TCE - ANEXO III - Preencher'!M154</f>
        <v>26.6</v>
      </c>
      <c r="M145" s="15">
        <f t="shared" si="13"/>
        <v>97.47999999999999</v>
      </c>
      <c r="N145" s="15">
        <f>'[1]TCE - ANEXO III - Preencher'!O154</f>
        <v>2.09</v>
      </c>
      <c r="O145" s="15">
        <f>'[1]TCE - ANEXO III - Preencher'!P154</f>
        <v>0</v>
      </c>
      <c r="P145" s="16">
        <f t="shared" si="14"/>
        <v>2.09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227.09</v>
      </c>
    </row>
    <row r="146" spans="1:28" x14ac:dyDescent="0.2">
      <c r="A146" s="8">
        <f>IFERROR(VLOOKUP(B146,'[1]DADOS (OCULTAR)'!$R$3:$T$135,3,0),"")</f>
        <v>10988301000714</v>
      </c>
      <c r="B146" s="9" t="str">
        <f>'[1]TCE - ANEXO III - Preencher'!C155</f>
        <v>UPAE PETROLINA - CG Nº 001/2013</v>
      </c>
      <c r="C146" s="10"/>
      <c r="D146" s="11" t="str">
        <f>'[1]TCE - ANEXO III - Preencher'!E155</f>
        <v>JOAO BATISTA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7823-20</v>
      </c>
      <c r="G146" s="13" t="str">
        <f>IF('[1]TCE - ANEXO III - Preencher'!H155="","",'[1]TCE - ANEXO III - Preencher'!H155)</f>
        <v>09/2023</v>
      </c>
      <c r="H146" s="14">
        <f>'[1]TCE - ANEXO III - Preencher'!I155</f>
        <v>0</v>
      </c>
      <c r="I146" s="14">
        <f>'[1]TCE - ANEXO III - Preencher'!J155</f>
        <v>165.3768</v>
      </c>
      <c r="J146" s="14">
        <f>'[1]TCE - ANEXO III - Preencher'!K155</f>
        <v>0</v>
      </c>
      <c r="K146" s="15">
        <f>'[1]TCE - ANEXO III - Preencher'!L155</f>
        <v>225.6</v>
      </c>
      <c r="L146" s="15">
        <f>'[1]TCE - ANEXO III - Preencher'!M155</f>
        <v>32.340000000000003</v>
      </c>
      <c r="M146" s="15">
        <f t="shared" si="13"/>
        <v>193.26</v>
      </c>
      <c r="N146" s="15">
        <f>'[1]TCE - ANEXO III - Preencher'!O155</f>
        <v>2.09</v>
      </c>
      <c r="O146" s="15">
        <f>'[1]TCE - ANEXO III - Preencher'!P155</f>
        <v>0</v>
      </c>
      <c r="P146" s="16">
        <f t="shared" si="14"/>
        <v>2.09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360.72679999999997</v>
      </c>
    </row>
    <row r="147" spans="1:28" x14ac:dyDescent="0.2">
      <c r="A147" s="8">
        <f>IFERROR(VLOOKUP(B147,'[1]DADOS (OCULTAR)'!$R$3:$T$135,3,0),"")</f>
        <v>10988301000714</v>
      </c>
      <c r="B147" s="9" t="str">
        <f>'[1]TCE - ANEXO III - Preencher'!C156</f>
        <v>UPAE PETROLINA - CG Nº 001/2013</v>
      </c>
      <c r="C147" s="10"/>
      <c r="D147" s="11" t="str">
        <f>'[1]TCE - ANEXO III - Preencher'!E156</f>
        <v>JOAO FRANCISCO SANTOS DO CARMO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09/2023</v>
      </c>
      <c r="H147" s="14">
        <f>'[1]TCE - ANEXO III - Preencher'!I156</f>
        <v>0</v>
      </c>
      <c r="I147" s="14">
        <f>'[1]TCE - ANEXO III - Preencher'!J156</f>
        <v>1055.2048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2.09</v>
      </c>
      <c r="O147" s="15">
        <f>'[1]TCE - ANEXO III - Preencher'!P156</f>
        <v>0</v>
      </c>
      <c r="P147" s="16">
        <f t="shared" si="14"/>
        <v>2.09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1057.2947999999999</v>
      </c>
    </row>
    <row r="148" spans="1:28" x14ac:dyDescent="0.2">
      <c r="A148" s="8">
        <f>IFERROR(VLOOKUP(B148,'[1]DADOS (OCULTAR)'!$R$3:$T$135,3,0),"")</f>
        <v>10988301000714</v>
      </c>
      <c r="B148" s="9" t="str">
        <f>'[1]TCE - ANEXO III - Preencher'!C157</f>
        <v>UPAE PETROLINA - CG Nº 001/2013</v>
      </c>
      <c r="C148" s="10"/>
      <c r="D148" s="11" t="str">
        <f>'[1]TCE - ANEXO III - Preencher'!E157</f>
        <v>JOAO MARCOS RODRIGUES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 t="str">
        <f>IF('[1]TCE - ANEXO III - Preencher'!H157="","",'[1]TCE - ANEXO III - Preencher'!H157)</f>
        <v>09/2023</v>
      </c>
      <c r="H148" s="14">
        <f>'[1]TCE - ANEXO III - Preencher'!I157</f>
        <v>0</v>
      </c>
      <c r="I148" s="14">
        <f>'[1]TCE - ANEXO III - Preencher'!J157</f>
        <v>158.7328</v>
      </c>
      <c r="J148" s="14">
        <f>'[1]TCE - ANEXO III - Preencher'!K157</f>
        <v>0</v>
      </c>
      <c r="K148" s="15">
        <f>'[1]TCE - ANEXO III - Preencher'!L157</f>
        <v>225.6</v>
      </c>
      <c r="L148" s="15">
        <f>'[1]TCE - ANEXO III - Preencher'!M157</f>
        <v>39.83</v>
      </c>
      <c r="M148" s="15">
        <f t="shared" si="13"/>
        <v>185.76999999999998</v>
      </c>
      <c r="N148" s="15">
        <f>'[1]TCE - ANEXO III - Preencher'!O157</f>
        <v>2.09</v>
      </c>
      <c r="O148" s="15">
        <f>'[1]TCE - ANEXO III - Preencher'!P157</f>
        <v>0</v>
      </c>
      <c r="P148" s="16">
        <f t="shared" si="14"/>
        <v>2.09</v>
      </c>
      <c r="Q148" s="15">
        <f>'[1]TCE - ANEXO III - Preencher'!R157</f>
        <v>882</v>
      </c>
      <c r="R148" s="15">
        <f>'[1]TCE - ANEXO III - Preencher'!S157</f>
        <v>115.55</v>
      </c>
      <c r="S148" s="16">
        <f t="shared" si="15"/>
        <v>766.45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1113.0427999999999</v>
      </c>
    </row>
    <row r="149" spans="1:28" x14ac:dyDescent="0.2">
      <c r="A149" s="8">
        <f>IFERROR(VLOOKUP(B149,'[1]DADOS (OCULTAR)'!$R$3:$T$135,3,0),"")</f>
        <v>10988301000714</v>
      </c>
      <c r="B149" s="9" t="str">
        <f>'[1]TCE - ANEXO III - Preencher'!C158</f>
        <v>UPAE PETROLINA - CG Nº 001/2013</v>
      </c>
      <c r="C149" s="10"/>
      <c r="D149" s="11" t="str">
        <f>'[1]TCE - ANEXO III - Preencher'!E158</f>
        <v>JOEL GOMES DA SILVA JUNIOR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09/2023</v>
      </c>
      <c r="H149" s="14">
        <f>'[1]TCE - ANEXO III - Preencher'!I158</f>
        <v>0</v>
      </c>
      <c r="I149" s="14">
        <f>'[1]TCE - ANEXO III - Preencher'!J158</f>
        <v>13.2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2.09</v>
      </c>
      <c r="O149" s="15">
        <f>'[1]TCE - ANEXO III - Preencher'!P158</f>
        <v>0</v>
      </c>
      <c r="P149" s="16">
        <f t="shared" si="14"/>
        <v>2.09</v>
      </c>
      <c r="Q149" s="15">
        <f>'[1]TCE - ANEXO III - Preencher'!R158</f>
        <v>210</v>
      </c>
      <c r="R149" s="15">
        <f>'[1]TCE - ANEXO III - Preencher'!S158</f>
        <v>39.6</v>
      </c>
      <c r="S149" s="16">
        <f t="shared" si="15"/>
        <v>170.4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185.69</v>
      </c>
    </row>
    <row r="150" spans="1:28" x14ac:dyDescent="0.2">
      <c r="A150" s="8">
        <f>IFERROR(VLOOKUP(B150,'[1]DADOS (OCULTAR)'!$R$3:$T$135,3,0),"")</f>
        <v>10988301000714</v>
      </c>
      <c r="B150" s="9" t="str">
        <f>'[1]TCE - ANEXO III - Preencher'!C159</f>
        <v>UPAE PETROLINA - CG Nº 001/2013</v>
      </c>
      <c r="C150" s="10"/>
      <c r="D150" s="11" t="str">
        <f>'[1]TCE - ANEXO III - Preencher'!E159</f>
        <v>JONATHAS FELIX BARROSO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5174-10</v>
      </c>
      <c r="G150" s="13" t="str">
        <f>IF('[1]TCE - ANEXO III - Preencher'!H159="","",'[1]TCE - ANEXO III - Preencher'!H159)</f>
        <v>09/2023</v>
      </c>
      <c r="H150" s="14">
        <f>'[1]TCE - ANEXO III - Preencher'!I159</f>
        <v>0</v>
      </c>
      <c r="I150" s="14">
        <f>'[1]TCE - ANEXO III - Preencher'!J159</f>
        <v>138.75839999999999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2.09</v>
      </c>
      <c r="O150" s="15">
        <f>'[1]TCE - ANEXO III - Preencher'!P159</f>
        <v>0</v>
      </c>
      <c r="P150" s="16">
        <f t="shared" si="14"/>
        <v>2.09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140.8484</v>
      </c>
    </row>
    <row r="151" spans="1:28" x14ac:dyDescent="0.2">
      <c r="A151" s="8">
        <f>IFERROR(VLOOKUP(B151,'[1]DADOS (OCULTAR)'!$R$3:$T$135,3,0),"")</f>
        <v>10988301000714</v>
      </c>
      <c r="B151" s="9" t="str">
        <f>'[1]TCE - ANEXO III - Preencher'!C160</f>
        <v>UPAE PETROLINA - CG Nº 001/2013</v>
      </c>
      <c r="C151" s="10"/>
      <c r="D151" s="11" t="str">
        <f>'[1]TCE - ANEXO III - Preencher'!E160</f>
        <v>JOSE ALVES DE SOUZA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 t="str">
        <f>IF('[1]TCE - ANEXO III - Preencher'!H160="","",'[1]TCE - ANEXO III - Preencher'!H160)</f>
        <v>09/2023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14290.89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2.09</v>
      </c>
      <c r="O151" s="15">
        <f>'[1]TCE - ANEXO III - Preencher'!P160</f>
        <v>0</v>
      </c>
      <c r="P151" s="16">
        <f t="shared" si="14"/>
        <v>2.09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14292.98</v>
      </c>
    </row>
    <row r="152" spans="1:28" x14ac:dyDescent="0.2">
      <c r="A152" s="8">
        <f>IFERROR(VLOOKUP(B152,'[1]DADOS (OCULTAR)'!$R$3:$T$135,3,0),"")</f>
        <v>10988301000714</v>
      </c>
      <c r="B152" s="9" t="str">
        <f>'[1]TCE - ANEXO III - Preencher'!C161</f>
        <v>UPAE PETROLINA - CG Nº 001/2013</v>
      </c>
      <c r="C152" s="10"/>
      <c r="D152" s="11" t="str">
        <f>'[1]TCE - ANEXO III - Preencher'!E161</f>
        <v>JOSE EDILANDE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5142-25</v>
      </c>
      <c r="G152" s="13" t="str">
        <f>IF('[1]TCE - ANEXO III - Preencher'!H161="","",'[1]TCE - ANEXO III - Preencher'!H161)</f>
        <v>09/2023</v>
      </c>
      <c r="H152" s="14">
        <f>'[1]TCE - ANEXO III - Preencher'!I161</f>
        <v>0</v>
      </c>
      <c r="I152" s="14">
        <f>'[1]TCE - ANEXO III - Preencher'!J161</f>
        <v>139.63679999999999</v>
      </c>
      <c r="J152" s="14">
        <f>'[1]TCE - ANEXO III - Preencher'!K161</f>
        <v>0</v>
      </c>
      <c r="K152" s="15">
        <f>'[1]TCE - ANEXO III - Preencher'!L161</f>
        <v>236.88</v>
      </c>
      <c r="L152" s="15">
        <f>'[1]TCE - ANEXO III - Preencher'!M161</f>
        <v>26.4</v>
      </c>
      <c r="M152" s="15">
        <f t="shared" si="13"/>
        <v>210.48</v>
      </c>
      <c r="N152" s="15">
        <f>'[1]TCE - ANEXO III - Preencher'!O161</f>
        <v>2.09</v>
      </c>
      <c r="O152" s="15">
        <f>'[1]TCE - ANEXO III - Preencher'!P161</f>
        <v>0</v>
      </c>
      <c r="P152" s="16">
        <f t="shared" si="14"/>
        <v>2.09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352.20679999999999</v>
      </c>
    </row>
    <row r="153" spans="1:28" x14ac:dyDescent="0.2">
      <c r="A153" s="8">
        <f>IFERROR(VLOOKUP(B153,'[1]DADOS (OCULTAR)'!$R$3:$T$135,3,0),"")</f>
        <v>10988301000714</v>
      </c>
      <c r="B153" s="9" t="str">
        <f>'[1]TCE - ANEXO III - Preencher'!C162</f>
        <v>UPAE PETROLINA - CG Nº 001/2013</v>
      </c>
      <c r="C153" s="10"/>
      <c r="D153" s="11" t="str">
        <f>'[1]TCE - ANEXO III - Preencher'!E162</f>
        <v>JOSE FRANCISCO GUIMARAES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9511-05</v>
      </c>
      <c r="G153" s="13" t="str">
        <f>IF('[1]TCE - ANEXO III - Preencher'!H162="","",'[1]TCE - ANEXO III - Preencher'!H162)</f>
        <v>09/2023</v>
      </c>
      <c r="H153" s="14">
        <f>'[1]TCE - ANEXO III - Preencher'!I162</f>
        <v>0</v>
      </c>
      <c r="I153" s="14">
        <f>'[1]TCE - ANEXO III - Preencher'!J162</f>
        <v>164.88</v>
      </c>
      <c r="J153" s="14">
        <f>'[1]TCE - ANEXO III - Preencher'!K162</f>
        <v>0</v>
      </c>
      <c r="K153" s="15">
        <f>'[1]TCE - ANEXO III - Preencher'!L162</f>
        <v>248.16</v>
      </c>
      <c r="L153" s="15">
        <f>'[1]TCE - ANEXO III - Preencher'!M162</f>
        <v>30.83</v>
      </c>
      <c r="M153" s="15">
        <f t="shared" si="13"/>
        <v>217.32999999999998</v>
      </c>
      <c r="N153" s="15">
        <f>'[1]TCE - ANEXO III - Preencher'!O162</f>
        <v>2.09</v>
      </c>
      <c r="O153" s="15">
        <f>'[1]TCE - ANEXO III - Preencher'!P162</f>
        <v>0</v>
      </c>
      <c r="P153" s="16">
        <f t="shared" si="14"/>
        <v>2.09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384.29999999999995</v>
      </c>
    </row>
    <row r="154" spans="1:28" x14ac:dyDescent="0.2">
      <c r="A154" s="8">
        <f>IFERROR(VLOOKUP(B154,'[1]DADOS (OCULTAR)'!$R$3:$T$135,3,0),"")</f>
        <v>10988301000714</v>
      </c>
      <c r="B154" s="9" t="str">
        <f>'[1]TCE - ANEXO III - Preencher'!C163</f>
        <v>UPAE PETROLINA - CG Nº 001/2013</v>
      </c>
      <c r="C154" s="10"/>
      <c r="D154" s="11" t="str">
        <f>'[1]TCE - ANEXO III - Preencher'!E163</f>
        <v>JOSE GUILHERME CASTRO REIS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3516-05</v>
      </c>
      <c r="G154" s="13" t="str">
        <f>IF('[1]TCE - ANEXO III - Preencher'!H163="","",'[1]TCE - ANEXO III - Preencher'!H163)</f>
        <v>09/2023</v>
      </c>
      <c r="H154" s="14">
        <f>'[1]TCE - ANEXO III - Preencher'!I163</f>
        <v>0</v>
      </c>
      <c r="I154" s="14">
        <f>'[1]TCE - ANEXO III - Preencher'!J163</f>
        <v>166.23439999999999</v>
      </c>
      <c r="J154" s="14">
        <f>'[1]TCE - ANEXO III - Preencher'!K163</f>
        <v>0</v>
      </c>
      <c r="K154" s="15">
        <f>'[1]TCE - ANEXO III - Preencher'!L163</f>
        <v>248.16</v>
      </c>
      <c r="L154" s="15">
        <f>'[1]TCE - ANEXO III - Preencher'!M163</f>
        <v>39.83</v>
      </c>
      <c r="M154" s="15">
        <f t="shared" si="13"/>
        <v>208.32999999999998</v>
      </c>
      <c r="N154" s="15">
        <f>'[1]TCE - ANEXO III - Preencher'!O163</f>
        <v>2.09</v>
      </c>
      <c r="O154" s="15">
        <f>'[1]TCE - ANEXO III - Preencher'!P163</f>
        <v>0</v>
      </c>
      <c r="P154" s="16">
        <f t="shared" si="14"/>
        <v>2.09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376.65439999999995</v>
      </c>
    </row>
    <row r="155" spans="1:28" x14ac:dyDescent="0.2">
      <c r="A155" s="8">
        <f>IFERROR(VLOOKUP(B155,'[1]DADOS (OCULTAR)'!$R$3:$T$135,3,0),"")</f>
        <v>10988301000714</v>
      </c>
      <c r="B155" s="9" t="str">
        <f>'[1]TCE - ANEXO III - Preencher'!C164</f>
        <v>UPAE PETROLINA - CG Nº 001/2013</v>
      </c>
      <c r="C155" s="10"/>
      <c r="D155" s="11" t="str">
        <f>'[1]TCE - ANEXO III - Preencher'!E164</f>
        <v>JOSE MARIA NUNES ROSA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 t="str">
        <f>IF('[1]TCE - ANEXO III - Preencher'!H164="","",'[1]TCE - ANEXO III - Preencher'!H164)</f>
        <v>09/2023</v>
      </c>
      <c r="H155" s="14">
        <f>'[1]TCE - ANEXO III - Preencher'!I164</f>
        <v>0</v>
      </c>
      <c r="I155" s="14">
        <f>'[1]TCE - ANEXO III - Preencher'!J164</f>
        <v>314.54880000000003</v>
      </c>
      <c r="J155" s="14">
        <f>'[1]TCE - ANEXO III - Preencher'!K164</f>
        <v>0</v>
      </c>
      <c r="K155" s="15">
        <f>'[1]TCE - ANEXO III - Preencher'!L164</f>
        <v>191.76</v>
      </c>
      <c r="L155" s="15">
        <f>'[1]TCE - ANEXO III - Preencher'!M164</f>
        <v>9.49</v>
      </c>
      <c r="M155" s="15">
        <f t="shared" si="13"/>
        <v>182.26999999999998</v>
      </c>
      <c r="N155" s="15">
        <f>'[1]TCE - ANEXO III - Preencher'!O164</f>
        <v>2.09</v>
      </c>
      <c r="O155" s="15">
        <f>'[1]TCE - ANEXO III - Preencher'!P164</f>
        <v>0</v>
      </c>
      <c r="P155" s="16">
        <f t="shared" si="14"/>
        <v>2.09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498.90879999999999</v>
      </c>
    </row>
    <row r="156" spans="1:28" x14ac:dyDescent="0.2">
      <c r="A156" s="8">
        <f>IFERROR(VLOOKUP(B156,'[1]DADOS (OCULTAR)'!$R$3:$T$135,3,0),"")</f>
        <v>10988301000714</v>
      </c>
      <c r="B156" s="9" t="str">
        <f>'[1]TCE - ANEXO III - Preencher'!C165</f>
        <v>UPAE PETROLINA - CG Nº 001/2013</v>
      </c>
      <c r="C156" s="10"/>
      <c r="D156" s="11" t="str">
        <f>'[1]TCE - ANEXO III - Preencher'!E165</f>
        <v>JOSE RAIMUNDO NORBERTO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09/2023</v>
      </c>
      <c r="H156" s="14">
        <f>'[1]TCE - ANEXO III - Preencher'!I165</f>
        <v>0</v>
      </c>
      <c r="I156" s="14">
        <f>'[1]TCE - ANEXO III - Preencher'!J165</f>
        <v>105.6</v>
      </c>
      <c r="J156" s="14">
        <f>'[1]TCE - ANEXO III - Preencher'!K165</f>
        <v>0</v>
      </c>
      <c r="K156" s="15">
        <f>'[1]TCE - ANEXO III - Preencher'!L165</f>
        <v>225.6</v>
      </c>
      <c r="L156" s="15">
        <f>'[1]TCE - ANEXO III - Preencher'!M165</f>
        <v>26.4</v>
      </c>
      <c r="M156" s="15">
        <f t="shared" si="13"/>
        <v>199.2</v>
      </c>
      <c r="N156" s="15">
        <f>'[1]TCE - ANEXO III - Preencher'!O165</f>
        <v>2.09</v>
      </c>
      <c r="O156" s="15">
        <f>'[1]TCE - ANEXO III - Preencher'!P165</f>
        <v>0</v>
      </c>
      <c r="P156" s="16">
        <f t="shared" si="14"/>
        <v>2.09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306.88999999999993</v>
      </c>
    </row>
    <row r="157" spans="1:28" x14ac:dyDescent="0.2">
      <c r="A157" s="8">
        <f>IFERROR(VLOOKUP(B157,'[1]DADOS (OCULTAR)'!$R$3:$T$135,3,0),"")</f>
        <v>10988301000714</v>
      </c>
      <c r="B157" s="9" t="str">
        <f>'[1]TCE - ANEXO III - Preencher'!C166</f>
        <v>UPAE PETROLINA - CG Nº 001/2013</v>
      </c>
      <c r="C157" s="10"/>
      <c r="D157" s="11" t="str">
        <f>'[1]TCE - ANEXO III - Preencher'!E166</f>
        <v>JOSE ROBERTO COELHO FERREIRA ROCHA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1312-05</v>
      </c>
      <c r="G157" s="13" t="str">
        <f>IF('[1]TCE - ANEXO III - Preencher'!H166="","",'[1]TCE - ANEXO III - Preencher'!H166)</f>
        <v>09/2023</v>
      </c>
      <c r="H157" s="14">
        <f>'[1]TCE - ANEXO III - Preencher'!I166</f>
        <v>0</v>
      </c>
      <c r="I157" s="14">
        <f>'[1]TCE - ANEXO III - Preencher'!J166</f>
        <v>1413.364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1415.5140000000001</v>
      </c>
    </row>
    <row r="158" spans="1:28" x14ac:dyDescent="0.2">
      <c r="A158" s="8">
        <f>IFERROR(VLOOKUP(B158,'[1]DADOS (OCULTAR)'!$R$3:$T$135,3,0),"")</f>
        <v>10988301000714</v>
      </c>
      <c r="B158" s="9" t="str">
        <f>'[1]TCE - ANEXO III - Preencher'!C167</f>
        <v>UPAE PETROLINA - CG Nº 001/2013</v>
      </c>
      <c r="C158" s="10"/>
      <c r="D158" s="11" t="str">
        <f>'[1]TCE - ANEXO III - Preencher'!E167</f>
        <v>JOSEMAR ALVES DE SOUZA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 t="str">
        <f>IF('[1]TCE - ANEXO III - Preencher'!H167="","",'[1]TCE - ANEXO III - Preencher'!H167)</f>
        <v>09/2023</v>
      </c>
      <c r="H158" s="14">
        <f>'[1]TCE - ANEXO III - Preencher'!I167</f>
        <v>0</v>
      </c>
      <c r="I158" s="14">
        <f>'[1]TCE - ANEXO III - Preencher'!J167</f>
        <v>142.57919999999999</v>
      </c>
      <c r="J158" s="14">
        <f>'[1]TCE - ANEXO III - Preencher'!K167</f>
        <v>0</v>
      </c>
      <c r="K158" s="15">
        <f>'[1]TCE - ANEXO III - Preencher'!L167</f>
        <v>225.6</v>
      </c>
      <c r="L158" s="15">
        <f>'[1]TCE - ANEXO III - Preencher'!M167</f>
        <v>26.4</v>
      </c>
      <c r="M158" s="15">
        <f t="shared" si="13"/>
        <v>199.2</v>
      </c>
      <c r="N158" s="15">
        <f>'[1]TCE - ANEXO III - Preencher'!O167</f>
        <v>2.09</v>
      </c>
      <c r="O158" s="15">
        <f>'[1]TCE - ANEXO III - Preencher'!P167</f>
        <v>0</v>
      </c>
      <c r="P158" s="16">
        <f t="shared" si="14"/>
        <v>2.09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343.86919999999992</v>
      </c>
    </row>
    <row r="159" spans="1:28" x14ac:dyDescent="0.2">
      <c r="A159" s="8">
        <f>IFERROR(VLOOKUP(B159,'[1]DADOS (OCULTAR)'!$R$3:$T$135,3,0),"")</f>
        <v>10988301000714</v>
      </c>
      <c r="B159" s="9" t="str">
        <f>'[1]TCE - ANEXO III - Preencher'!C168</f>
        <v>UPAE PETROLINA - CG Nº 001/2013</v>
      </c>
      <c r="C159" s="10"/>
      <c r="D159" s="11" t="str">
        <f>'[1]TCE - ANEXO III - Preencher'!E168</f>
        <v>JOSENALDO SABINO MACEDO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5142-25</v>
      </c>
      <c r="G159" s="13" t="str">
        <f>IF('[1]TCE - ANEXO III - Preencher'!H168="","",'[1]TCE - ANEXO III - Preencher'!H168)</f>
        <v>09/2023</v>
      </c>
      <c r="H159" s="14">
        <f>'[1]TCE - ANEXO III - Preencher'!I168</f>
        <v>0</v>
      </c>
      <c r="I159" s="14">
        <f>'[1]TCE - ANEXO III - Preencher'!J168</f>
        <v>139.584</v>
      </c>
      <c r="J159" s="14">
        <f>'[1]TCE - ANEXO III - Preencher'!K168</f>
        <v>0</v>
      </c>
      <c r="K159" s="15">
        <f>'[1]TCE - ANEXO III - Preencher'!L168</f>
        <v>236.88</v>
      </c>
      <c r="L159" s="15">
        <f>'[1]TCE - ANEXO III - Preencher'!M168</f>
        <v>26.4</v>
      </c>
      <c r="M159" s="15">
        <f t="shared" si="13"/>
        <v>210.48</v>
      </c>
      <c r="N159" s="15">
        <f>'[1]TCE - ANEXO III - Preencher'!O168</f>
        <v>2.09</v>
      </c>
      <c r="O159" s="15">
        <f>'[1]TCE - ANEXO III - Preencher'!P168</f>
        <v>0</v>
      </c>
      <c r="P159" s="16">
        <f t="shared" si="14"/>
        <v>2.09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352.15399999999994</v>
      </c>
    </row>
    <row r="160" spans="1:28" x14ac:dyDescent="0.2">
      <c r="A160" s="8">
        <f>IFERROR(VLOOKUP(B160,'[1]DADOS (OCULTAR)'!$R$3:$T$135,3,0),"")</f>
        <v>10988301000714</v>
      </c>
      <c r="B160" s="9" t="str">
        <f>'[1]TCE - ANEXO III - Preencher'!C169</f>
        <v>UPAE PETROLINA - CG Nº 001/2013</v>
      </c>
      <c r="C160" s="10"/>
      <c r="D160" s="11" t="str">
        <f>'[1]TCE - ANEXO III - Preencher'!E169</f>
        <v>JOSENILTON GOMES DE ALENCAR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7823-20</v>
      </c>
      <c r="G160" s="13" t="str">
        <f>IF('[1]TCE - ANEXO III - Preencher'!H169="","",'[1]TCE - ANEXO III - Preencher'!H169)</f>
        <v>09/2023</v>
      </c>
      <c r="H160" s="14">
        <f>'[1]TCE - ANEXO III - Preencher'!I169</f>
        <v>0</v>
      </c>
      <c r="I160" s="14">
        <f>'[1]TCE - ANEXO III - Preencher'!J169</f>
        <v>157.72399999999999</v>
      </c>
      <c r="J160" s="14">
        <f>'[1]TCE - ANEXO III - Preencher'!K169</f>
        <v>0</v>
      </c>
      <c r="K160" s="15">
        <f>'[1]TCE - ANEXO III - Preencher'!L169</f>
        <v>248.16</v>
      </c>
      <c r="L160" s="15">
        <f>'[1]TCE - ANEXO III - Preencher'!M169</f>
        <v>32.340000000000003</v>
      </c>
      <c r="M160" s="15">
        <f t="shared" si="13"/>
        <v>215.82</v>
      </c>
      <c r="N160" s="15">
        <f>'[1]TCE - ANEXO III - Preencher'!O169</f>
        <v>2.09</v>
      </c>
      <c r="O160" s="15">
        <f>'[1]TCE - ANEXO III - Preencher'!P169</f>
        <v>0</v>
      </c>
      <c r="P160" s="16">
        <f t="shared" si="14"/>
        <v>2.09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375.63399999999996</v>
      </c>
    </row>
    <row r="161" spans="1:28" x14ac:dyDescent="0.2">
      <c r="A161" s="8">
        <f>IFERROR(VLOOKUP(B161,'[1]DADOS (OCULTAR)'!$R$3:$T$135,3,0),"")</f>
        <v>10988301000714</v>
      </c>
      <c r="B161" s="9" t="str">
        <f>'[1]TCE - ANEXO III - Preencher'!C170</f>
        <v>UPAE PETROLINA - CG Nº 001/2013</v>
      </c>
      <c r="C161" s="10"/>
      <c r="D161" s="11" t="str">
        <f>'[1]TCE - ANEXO III - Preencher'!E170</f>
        <v>JOSIMAR DANTAS DA COSTA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7241-10</v>
      </c>
      <c r="G161" s="13" t="str">
        <f>IF('[1]TCE - ANEXO III - Preencher'!H170="","",'[1]TCE - ANEXO III - Preencher'!H170)</f>
        <v>09/2023</v>
      </c>
      <c r="H161" s="14">
        <f>'[1]TCE - ANEXO III - Preencher'!I170</f>
        <v>0</v>
      </c>
      <c r="I161" s="14">
        <f>'[1]TCE - ANEXO III - Preencher'!J170</f>
        <v>152.1456</v>
      </c>
      <c r="J161" s="14">
        <f>'[1]TCE - ANEXO III - Preencher'!K170</f>
        <v>0</v>
      </c>
      <c r="K161" s="15">
        <f>'[1]TCE - ANEXO III - Preencher'!L170</f>
        <v>225.6</v>
      </c>
      <c r="L161" s="15">
        <f>'[1]TCE - ANEXO III - Preencher'!M170</f>
        <v>30.83</v>
      </c>
      <c r="M161" s="15">
        <f t="shared" si="13"/>
        <v>194.76999999999998</v>
      </c>
      <c r="N161" s="15">
        <f>'[1]TCE - ANEXO III - Preencher'!O170</f>
        <v>2.09</v>
      </c>
      <c r="O161" s="15">
        <f>'[1]TCE - ANEXO III - Preencher'!P170</f>
        <v>0</v>
      </c>
      <c r="P161" s="16">
        <f t="shared" si="14"/>
        <v>2.09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349.00559999999996</v>
      </c>
    </row>
    <row r="162" spans="1:28" x14ac:dyDescent="0.2">
      <c r="A162" s="8">
        <f>IFERROR(VLOOKUP(B162,'[1]DADOS (OCULTAR)'!$R$3:$T$135,3,0),"")</f>
        <v>10988301000714</v>
      </c>
      <c r="B162" s="9" t="str">
        <f>'[1]TCE - ANEXO III - Preencher'!C171</f>
        <v>UPAE PETROLINA - CG Nº 001/2013</v>
      </c>
      <c r="C162" s="10"/>
      <c r="D162" s="11" t="str">
        <f>'[1]TCE - ANEXO III - Preencher'!E171</f>
        <v>JULIANA ALVES DE CASTRO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09/2023</v>
      </c>
      <c r="H162" s="14">
        <f>'[1]TCE - ANEXO III - Preencher'!I171</f>
        <v>0</v>
      </c>
      <c r="I162" s="14">
        <f>'[1]TCE - ANEXO III - Preencher'!J171</f>
        <v>308.82319999999999</v>
      </c>
      <c r="J162" s="14">
        <f>'[1]TCE - ANEXO III - Preencher'!K171</f>
        <v>0</v>
      </c>
      <c r="K162" s="15">
        <f>'[1]TCE - ANEXO III - Preencher'!L171</f>
        <v>248.16</v>
      </c>
      <c r="L162" s="15">
        <f>'[1]TCE - ANEXO III - Preencher'!M171</f>
        <v>3.59</v>
      </c>
      <c r="M162" s="15">
        <f t="shared" si="13"/>
        <v>244.57</v>
      </c>
      <c r="N162" s="15">
        <f>'[1]TCE - ANEXO III - Preencher'!O171</f>
        <v>2.09</v>
      </c>
      <c r="O162" s="15">
        <f>'[1]TCE - ANEXO III - Preencher'!P171</f>
        <v>0</v>
      </c>
      <c r="P162" s="16">
        <f t="shared" si="14"/>
        <v>2.09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555.48320000000001</v>
      </c>
    </row>
    <row r="163" spans="1:28" x14ac:dyDescent="0.2">
      <c r="A163" s="8">
        <f>IFERROR(VLOOKUP(B163,'[1]DADOS (OCULTAR)'!$R$3:$T$135,3,0),"")</f>
        <v>10988301000714</v>
      </c>
      <c r="B163" s="9" t="str">
        <f>'[1]TCE - ANEXO III - Preencher'!C172</f>
        <v>UPAE PETROLINA - CG Nº 001/2013</v>
      </c>
      <c r="C163" s="10"/>
      <c r="D163" s="11" t="str">
        <f>'[1]TCE - ANEXO III - Preencher'!E172</f>
        <v>JULIANA DA SILVA CARVALHO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 t="str">
        <f>IF('[1]TCE - ANEXO III - Preencher'!H172="","",'[1]TCE - ANEXO III - Preencher'!H172)</f>
        <v>09/2023</v>
      </c>
      <c r="H163" s="14">
        <f>'[1]TCE - ANEXO III - Preencher'!I172</f>
        <v>0</v>
      </c>
      <c r="I163" s="14">
        <f>'[1]TCE - ANEXO III - Preencher'!J172</f>
        <v>460.19119999999998</v>
      </c>
      <c r="J163" s="14">
        <f>'[1]TCE - ANEXO III - Preencher'!K172</f>
        <v>0</v>
      </c>
      <c r="K163" s="15">
        <f>'[1]TCE - ANEXO III - Preencher'!L172</f>
        <v>203.04</v>
      </c>
      <c r="L163" s="15">
        <f>'[1]TCE - ANEXO III - Preencher'!M172</f>
        <v>3.59</v>
      </c>
      <c r="M163" s="15">
        <f t="shared" si="13"/>
        <v>199.45</v>
      </c>
      <c r="N163" s="15">
        <f>'[1]TCE - ANEXO III - Preencher'!O172</f>
        <v>2.09</v>
      </c>
      <c r="O163" s="15">
        <f>'[1]TCE - ANEXO III - Preencher'!P172</f>
        <v>0</v>
      </c>
      <c r="P163" s="16">
        <f t="shared" si="14"/>
        <v>2.09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661.73120000000006</v>
      </c>
    </row>
    <row r="164" spans="1:28" x14ac:dyDescent="0.2">
      <c r="A164" s="8">
        <f>IFERROR(VLOOKUP(B164,'[1]DADOS (OCULTAR)'!$R$3:$T$135,3,0),"")</f>
        <v>10988301000714</v>
      </c>
      <c r="B164" s="9" t="str">
        <f>'[1]TCE - ANEXO III - Preencher'!C173</f>
        <v>UPAE PETROLINA - CG Nº 001/2013</v>
      </c>
      <c r="C164" s="10"/>
      <c r="D164" s="11" t="str">
        <f>'[1]TCE - ANEXO III - Preencher'!E173</f>
        <v xml:space="preserve">KAMILA KAYRELLE BARBOSA GOMES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3224-15</v>
      </c>
      <c r="G164" s="13" t="str">
        <f>IF('[1]TCE - ANEXO III - Preencher'!H173="","",'[1]TCE - ANEXO III - Preencher'!H173)</f>
        <v>09/2023</v>
      </c>
      <c r="H164" s="14">
        <f>'[1]TCE - ANEXO III - Preencher'!I173</f>
        <v>0</v>
      </c>
      <c r="I164" s="14">
        <f>'[1]TCE - ANEXO III - Preencher'!J173</f>
        <v>137.28</v>
      </c>
      <c r="J164" s="14">
        <f>'[1]TCE - ANEXO III - Preencher'!K173</f>
        <v>0</v>
      </c>
      <c r="K164" s="15">
        <f>'[1]TCE - ANEXO III - Preencher'!L173</f>
        <v>225.6</v>
      </c>
      <c r="L164" s="15">
        <f>'[1]TCE - ANEXO III - Preencher'!M173</f>
        <v>26.4</v>
      </c>
      <c r="M164" s="15">
        <f t="shared" si="13"/>
        <v>199.2</v>
      </c>
      <c r="N164" s="15">
        <f>'[1]TCE - ANEXO III - Preencher'!O173</f>
        <v>2.09</v>
      </c>
      <c r="O164" s="15">
        <f>'[1]TCE - ANEXO III - Preencher'!P173</f>
        <v>0</v>
      </c>
      <c r="P164" s="16">
        <f t="shared" si="14"/>
        <v>2.09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338.57</v>
      </c>
    </row>
    <row r="165" spans="1:28" x14ac:dyDescent="0.2">
      <c r="A165" s="8">
        <f>IFERROR(VLOOKUP(B165,'[1]DADOS (OCULTAR)'!$R$3:$T$135,3,0),"")</f>
        <v>10988301000714</v>
      </c>
      <c r="B165" s="9" t="str">
        <f>'[1]TCE - ANEXO III - Preencher'!C174</f>
        <v>UPAE PETROLINA - CG Nº 001/2013</v>
      </c>
      <c r="C165" s="10"/>
      <c r="D165" s="11" t="str">
        <f>'[1]TCE - ANEXO III - Preencher'!E174</f>
        <v>KARICIA FRANKLIN LUSTOSA BARBOSA FALCAO ROLIM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2232-08</v>
      </c>
      <c r="G165" s="13" t="str">
        <f>IF('[1]TCE - ANEXO III - Preencher'!H174="","",'[1]TCE - ANEXO III - Preencher'!H174)</f>
        <v>09/2023</v>
      </c>
      <c r="H165" s="14">
        <f>'[1]TCE - ANEXO III - Preencher'!I174</f>
        <v>0</v>
      </c>
      <c r="I165" s="14">
        <f>'[1]TCE - ANEXO III - Preencher'!J174</f>
        <v>336.24959999999999</v>
      </c>
      <c r="J165" s="14">
        <f>'[1]TCE - ANEXO III - Preencher'!K174</f>
        <v>0</v>
      </c>
      <c r="K165" s="15">
        <f>'[1]TCE - ANEXO III - Preencher'!L174</f>
        <v>180.48</v>
      </c>
      <c r="L165" s="15">
        <f>'[1]TCE - ANEXO III - Preencher'!M174</f>
        <v>38.700000000000003</v>
      </c>
      <c r="M165" s="15">
        <f t="shared" si="13"/>
        <v>141.77999999999997</v>
      </c>
      <c r="N165" s="15">
        <f>'[1]TCE - ANEXO III - Preencher'!O174</f>
        <v>2.09</v>
      </c>
      <c r="O165" s="15">
        <f>'[1]TCE - ANEXO III - Preencher'!P174</f>
        <v>0</v>
      </c>
      <c r="P165" s="16">
        <f t="shared" si="14"/>
        <v>2.09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480.11959999999993</v>
      </c>
    </row>
    <row r="166" spans="1:28" x14ac:dyDescent="0.2">
      <c r="A166" s="8">
        <f>IFERROR(VLOOKUP(B166,'[1]DADOS (OCULTAR)'!$R$3:$T$135,3,0),"")</f>
        <v>10988301000714</v>
      </c>
      <c r="B166" s="9" t="str">
        <f>'[1]TCE - ANEXO III - Preencher'!C175</f>
        <v>UPAE PETROLINA - CG Nº 001/2013</v>
      </c>
      <c r="C166" s="10"/>
      <c r="D166" s="11" t="str">
        <f>'[1]TCE - ANEXO III - Preencher'!E175</f>
        <v>KEYSA CARLA AMORIM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 t="str">
        <f>IF('[1]TCE - ANEXO III - Preencher'!H175="","",'[1]TCE - ANEXO III - Preencher'!H175)</f>
        <v>09/2023</v>
      </c>
      <c r="H166" s="14">
        <f>'[1]TCE - ANEXO III - Preencher'!I175</f>
        <v>0</v>
      </c>
      <c r="I166" s="14">
        <f>'[1]TCE - ANEXO III - Preencher'!J175</f>
        <v>240.45679999999999</v>
      </c>
      <c r="J166" s="14">
        <f>'[1]TCE - ANEXO III - Preencher'!K175</f>
        <v>0</v>
      </c>
      <c r="K166" s="15">
        <f>'[1]TCE - ANEXO III - Preencher'!L175</f>
        <v>124.08</v>
      </c>
      <c r="L166" s="15">
        <f>'[1]TCE - ANEXO III - Preencher'!M175</f>
        <v>0</v>
      </c>
      <c r="M166" s="15">
        <f t="shared" si="13"/>
        <v>124.08</v>
      </c>
      <c r="N166" s="15">
        <f>'[1]TCE - ANEXO III - Preencher'!O175</f>
        <v>2.09</v>
      </c>
      <c r="O166" s="15">
        <f>'[1]TCE - ANEXO III - Preencher'!P175</f>
        <v>0</v>
      </c>
      <c r="P166" s="16">
        <f t="shared" si="14"/>
        <v>2.09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366.62679999999995</v>
      </c>
    </row>
    <row r="167" spans="1:28" x14ac:dyDescent="0.2">
      <c r="A167" s="8">
        <f>IFERROR(VLOOKUP(B167,'[1]DADOS (OCULTAR)'!$R$3:$T$135,3,0),"")</f>
        <v>10988301000714</v>
      </c>
      <c r="B167" s="9" t="str">
        <f>'[1]TCE - ANEXO III - Preencher'!C176</f>
        <v>UPAE PETROLINA - CG Nº 001/2013</v>
      </c>
      <c r="C167" s="10"/>
      <c r="D167" s="11" t="str">
        <f>'[1]TCE - ANEXO III - Preencher'!E176</f>
        <v>KEZIA KALINY SAMPAIO DA CRUZ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09/2023</v>
      </c>
      <c r="H167" s="14">
        <f>'[1]TCE - ANEXO III - Preencher'!I176</f>
        <v>0</v>
      </c>
      <c r="I167" s="14">
        <f>'[1]TCE - ANEXO III - Preencher'!J176</f>
        <v>127.88720000000001</v>
      </c>
      <c r="J167" s="14">
        <f>'[1]TCE - ANEXO III - Preencher'!K176</f>
        <v>0</v>
      </c>
      <c r="K167" s="15">
        <f>'[1]TCE - ANEXO III - Preencher'!L176</f>
        <v>225.6</v>
      </c>
      <c r="L167" s="15">
        <f>'[1]TCE - ANEXO III - Preencher'!M176</f>
        <v>26.6</v>
      </c>
      <c r="M167" s="15">
        <f t="shared" si="13"/>
        <v>199</v>
      </c>
      <c r="N167" s="15">
        <f>'[1]TCE - ANEXO III - Preencher'!O176</f>
        <v>2.09</v>
      </c>
      <c r="O167" s="15">
        <f>'[1]TCE - ANEXO III - Preencher'!P176</f>
        <v>0</v>
      </c>
      <c r="P167" s="16">
        <f t="shared" si="14"/>
        <v>2.09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328.97719999999998</v>
      </c>
    </row>
    <row r="168" spans="1:28" x14ac:dyDescent="0.2">
      <c r="A168" s="8">
        <f>IFERROR(VLOOKUP(B168,'[1]DADOS (OCULTAR)'!$R$3:$T$135,3,0),"")</f>
        <v>10988301000714</v>
      </c>
      <c r="B168" s="9" t="str">
        <f>'[1]TCE - ANEXO III - Preencher'!C177</f>
        <v>UPAE PETROLINA - CG Nº 001/2013</v>
      </c>
      <c r="C168" s="10"/>
      <c r="D168" s="11" t="str">
        <f>'[1]TCE - ANEXO III - Preencher'!E177</f>
        <v>LAIANE NAIJARA BARROS DE ANDRADE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4110-10</v>
      </c>
      <c r="G168" s="13" t="str">
        <f>IF('[1]TCE - ANEXO III - Preencher'!H177="","",'[1]TCE - ANEXO III - Preencher'!H177)</f>
        <v>09/2023</v>
      </c>
      <c r="H168" s="14">
        <f>'[1]TCE - ANEXO III - Preencher'!I177</f>
        <v>0</v>
      </c>
      <c r="I168" s="14">
        <f>'[1]TCE - ANEXO III - Preencher'!J177</f>
        <v>176.39920000000001</v>
      </c>
      <c r="J168" s="14">
        <f>'[1]TCE - ANEXO III - Preencher'!K177</f>
        <v>0</v>
      </c>
      <c r="K168" s="15">
        <f>'[1]TCE - ANEXO III - Preencher'!L177</f>
        <v>236.88</v>
      </c>
      <c r="L168" s="15">
        <f>'[1]TCE - ANEXO III - Preencher'!M177</f>
        <v>26.4</v>
      </c>
      <c r="M168" s="15">
        <f t="shared" si="13"/>
        <v>210.48</v>
      </c>
      <c r="N168" s="15">
        <f>'[1]TCE - ANEXO III - Preencher'!O177</f>
        <v>2.09</v>
      </c>
      <c r="O168" s="15">
        <f>'[1]TCE - ANEXO III - Preencher'!P177</f>
        <v>0</v>
      </c>
      <c r="P168" s="16">
        <f t="shared" si="14"/>
        <v>2.09</v>
      </c>
      <c r="Q168" s="15">
        <f>'[1]TCE - ANEXO III - Preencher'!R177</f>
        <v>210</v>
      </c>
      <c r="R168" s="15">
        <f>'[1]TCE - ANEXO III - Preencher'!S177</f>
        <v>2.64</v>
      </c>
      <c r="S168" s="16">
        <f t="shared" si="15"/>
        <v>207.36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596.3291999999999</v>
      </c>
    </row>
    <row r="169" spans="1:28" x14ac:dyDescent="0.2">
      <c r="A169" s="8">
        <f>IFERROR(VLOOKUP(B169,'[1]DADOS (OCULTAR)'!$R$3:$T$135,3,0),"")</f>
        <v>10988301000714</v>
      </c>
      <c r="B169" s="9" t="str">
        <f>'[1]TCE - ANEXO III - Preencher'!C178</f>
        <v>UPAE PETROLINA - CG Nº 001/2013</v>
      </c>
      <c r="C169" s="10"/>
      <c r="D169" s="11" t="str">
        <f>'[1]TCE - ANEXO III - Preencher'!E178</f>
        <v>LAIRO RODRIGUES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3172-10</v>
      </c>
      <c r="G169" s="13" t="str">
        <f>IF('[1]TCE - ANEXO III - Preencher'!H178="","",'[1]TCE - ANEXO III - Preencher'!H178)</f>
        <v>09/2023</v>
      </c>
      <c r="H169" s="14">
        <f>'[1]TCE - ANEXO III - Preencher'!I178</f>
        <v>0</v>
      </c>
      <c r="I169" s="14">
        <f>'[1]TCE - ANEXO III - Preencher'!J178</f>
        <v>171.4032</v>
      </c>
      <c r="J169" s="14">
        <f>'[1]TCE - ANEXO III - Preencher'!K178</f>
        <v>0</v>
      </c>
      <c r="K169" s="15">
        <f>'[1]TCE - ANEXO III - Preencher'!L178</f>
        <v>225.6</v>
      </c>
      <c r="L169" s="15">
        <f>'[1]TCE - ANEXO III - Preencher'!M178</f>
        <v>40.81</v>
      </c>
      <c r="M169" s="15">
        <f t="shared" si="13"/>
        <v>184.79</v>
      </c>
      <c r="N169" s="15">
        <f>'[1]TCE - ANEXO III - Preencher'!O178</f>
        <v>2.09</v>
      </c>
      <c r="O169" s="15">
        <f>'[1]TCE - ANEXO III - Preencher'!P178</f>
        <v>0</v>
      </c>
      <c r="P169" s="16">
        <f t="shared" si="14"/>
        <v>2.09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358.28319999999997</v>
      </c>
    </row>
    <row r="170" spans="1:28" x14ac:dyDescent="0.2">
      <c r="A170" s="8">
        <f>IFERROR(VLOOKUP(B170,'[1]DADOS (OCULTAR)'!$R$3:$T$135,3,0),"")</f>
        <v>10988301000714</v>
      </c>
      <c r="B170" s="9" t="str">
        <f>'[1]TCE - ANEXO III - Preencher'!C179</f>
        <v>UPAE PETROLINA - CG Nº 001/2013</v>
      </c>
      <c r="C170" s="10"/>
      <c r="D170" s="11" t="str">
        <f>'[1]TCE - ANEXO III - Preencher'!E179</f>
        <v>LAISE APARECIDA RAMALHO DE LOIOLA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2234-05</v>
      </c>
      <c r="G170" s="13" t="str">
        <f>IF('[1]TCE - ANEXO III - Preencher'!H179="","",'[1]TCE - ANEXO III - Preencher'!H179)</f>
        <v>09/2023</v>
      </c>
      <c r="H170" s="14">
        <f>'[1]TCE - ANEXO III - Preencher'!I179</f>
        <v>0</v>
      </c>
      <c r="I170" s="14">
        <f>'[1]TCE - ANEXO III - Preencher'!J179</f>
        <v>344.27199999999999</v>
      </c>
      <c r="J170" s="14">
        <f>'[1]TCE - ANEXO III - Preencher'!K179</f>
        <v>0</v>
      </c>
      <c r="K170" s="15">
        <f>'[1]TCE - ANEXO III - Preencher'!L179</f>
        <v>191.76</v>
      </c>
      <c r="L170" s="15">
        <f>'[1]TCE - ANEXO III - Preencher'!M179</f>
        <v>18.71</v>
      </c>
      <c r="M170" s="15">
        <f t="shared" si="13"/>
        <v>173.04999999999998</v>
      </c>
      <c r="N170" s="15">
        <f>'[1]TCE - ANEXO III - Preencher'!O179</f>
        <v>2.09</v>
      </c>
      <c r="O170" s="15">
        <f>'[1]TCE - ANEXO III - Preencher'!P179</f>
        <v>0</v>
      </c>
      <c r="P170" s="16">
        <f t="shared" si="14"/>
        <v>2.09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519.41200000000003</v>
      </c>
    </row>
    <row r="171" spans="1:28" x14ac:dyDescent="0.2">
      <c r="A171" s="8">
        <f>IFERROR(VLOOKUP(B171,'[1]DADOS (OCULTAR)'!$R$3:$T$135,3,0),"")</f>
        <v>10988301000714</v>
      </c>
      <c r="B171" s="9" t="str">
        <f>'[1]TCE - ANEXO III - Preencher'!C180</f>
        <v>UPAE PETROLINA - CG Nº 001/2013</v>
      </c>
      <c r="C171" s="10"/>
      <c r="D171" s="11" t="str">
        <f>'[1]TCE - ANEXO III - Preencher'!E180</f>
        <v>LAIZA SANTOS LEITE RIBEIRO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09/2023</v>
      </c>
      <c r="H171" s="14">
        <f>'[1]TCE - ANEXO III - Preencher'!I180</f>
        <v>0</v>
      </c>
      <c r="I171" s="14">
        <f>'[1]TCE - ANEXO III - Preencher'!J180</f>
        <v>1004.128</v>
      </c>
      <c r="J171" s="14">
        <f>'[1]TCE - ANEXO III - Preencher'!K180</f>
        <v>0</v>
      </c>
      <c r="K171" s="15">
        <f>'[1]TCE - ANEXO III - Preencher'!L180</f>
        <v>33.840000000000003</v>
      </c>
      <c r="L171" s="15">
        <f>'[1]TCE - ANEXO III - Preencher'!M180</f>
        <v>9.5</v>
      </c>
      <c r="M171" s="15">
        <f t="shared" si="13"/>
        <v>24.340000000000003</v>
      </c>
      <c r="N171" s="15">
        <f>'[1]TCE - ANEXO III - Preencher'!O180</f>
        <v>2.09</v>
      </c>
      <c r="O171" s="15">
        <f>'[1]TCE - ANEXO III - Preencher'!P180</f>
        <v>0</v>
      </c>
      <c r="P171" s="16">
        <f t="shared" si="14"/>
        <v>2.09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1030.558</v>
      </c>
    </row>
    <row r="172" spans="1:28" x14ac:dyDescent="0.2">
      <c r="A172" s="8">
        <f>IFERROR(VLOOKUP(B172,'[1]DADOS (OCULTAR)'!$R$3:$T$135,3,0),"")</f>
        <v>10988301000714</v>
      </c>
      <c r="B172" s="9" t="str">
        <f>'[1]TCE - ANEXO III - Preencher'!C181</f>
        <v>UPAE PETROLINA - CG Nº 001/2013</v>
      </c>
      <c r="C172" s="10"/>
      <c r="D172" s="11" t="str">
        <f>'[1]TCE - ANEXO III - Preencher'!E181</f>
        <v>LAURA TAVARES ANTUNES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09/2023</v>
      </c>
      <c r="H172" s="14">
        <f>'[1]TCE - ANEXO III - Preencher'!I181</f>
        <v>0</v>
      </c>
      <c r="I172" s="14">
        <f>'[1]TCE - ANEXO III - Preencher'!J181</f>
        <v>985.20079999999996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2.09</v>
      </c>
      <c r="O172" s="15">
        <f>'[1]TCE - ANEXO III - Preencher'!P181</f>
        <v>0</v>
      </c>
      <c r="P172" s="16">
        <f t="shared" si="14"/>
        <v>2.09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987.29079999999999</v>
      </c>
    </row>
    <row r="173" spans="1:28" x14ac:dyDescent="0.2">
      <c r="A173" s="8">
        <f>IFERROR(VLOOKUP(B173,'[1]DADOS (OCULTAR)'!$R$3:$T$135,3,0),"")</f>
        <v>10988301000714</v>
      </c>
      <c r="B173" s="9" t="str">
        <f>'[1]TCE - ANEXO III - Preencher'!C182</f>
        <v>UPAE PETROLINA - CG Nº 001/2013</v>
      </c>
      <c r="C173" s="10"/>
      <c r="D173" s="11" t="str">
        <f>'[1]TCE - ANEXO III - Preencher'!E182</f>
        <v>LAYSE CAVALCANTI SANTOS CUNHA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09/2023</v>
      </c>
      <c r="H173" s="14">
        <f>'[1]TCE - ANEXO III - Preencher'!I182</f>
        <v>0</v>
      </c>
      <c r="I173" s="14">
        <f>'[1]TCE - ANEXO III - Preencher'!J182</f>
        <v>289.98320000000001</v>
      </c>
      <c r="J173" s="14">
        <f>'[1]TCE - ANEXO III - Preencher'!K182</f>
        <v>0</v>
      </c>
      <c r="K173" s="15">
        <f>'[1]TCE - ANEXO III - Preencher'!L182</f>
        <v>135.36000000000001</v>
      </c>
      <c r="L173" s="15">
        <f>'[1]TCE - ANEXO III - Preencher'!M182</f>
        <v>3.59</v>
      </c>
      <c r="M173" s="15">
        <f t="shared" si="13"/>
        <v>131.77000000000001</v>
      </c>
      <c r="N173" s="15">
        <f>'[1]TCE - ANEXO III - Preencher'!O182</f>
        <v>2.09</v>
      </c>
      <c r="O173" s="15">
        <f>'[1]TCE - ANEXO III - Preencher'!P182</f>
        <v>0</v>
      </c>
      <c r="P173" s="16">
        <f t="shared" si="14"/>
        <v>2.09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423.84319999999997</v>
      </c>
    </row>
    <row r="174" spans="1:28" x14ac:dyDescent="0.2">
      <c r="A174" s="8">
        <f>IFERROR(VLOOKUP(B174,'[1]DADOS (OCULTAR)'!$R$3:$T$135,3,0),"")</f>
        <v>10988301000714</v>
      </c>
      <c r="B174" s="9" t="str">
        <f>'[1]TCE - ANEXO III - Preencher'!C183</f>
        <v>UPAE PETROLINA - CG Nº 001/2013</v>
      </c>
      <c r="C174" s="10"/>
      <c r="D174" s="11" t="str">
        <f>'[1]TCE - ANEXO III - Preencher'!E183</f>
        <v>LEANDRO CARVALHO DE SOUZA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09/2023</v>
      </c>
      <c r="H174" s="14">
        <f>'[1]TCE - ANEXO III - Preencher'!I183</f>
        <v>0</v>
      </c>
      <c r="I174" s="14">
        <f>'[1]TCE - ANEXO III - Preencher'!J183</f>
        <v>954.56640000000004</v>
      </c>
      <c r="J174" s="14">
        <f>'[1]TCE - ANEXO III - Preencher'!K183</f>
        <v>0</v>
      </c>
      <c r="K174" s="15">
        <f>'[1]TCE - ANEXO III - Preencher'!L183</f>
        <v>33.840000000000003</v>
      </c>
      <c r="L174" s="15">
        <f>'[1]TCE - ANEXO III - Preencher'!M183</f>
        <v>9.5</v>
      </c>
      <c r="M174" s="15">
        <f t="shared" si="13"/>
        <v>24.340000000000003</v>
      </c>
      <c r="N174" s="15">
        <f>'[1]TCE - ANEXO III - Preencher'!O183</f>
        <v>2.09</v>
      </c>
      <c r="O174" s="15">
        <f>'[1]TCE - ANEXO III - Preencher'!P183</f>
        <v>0</v>
      </c>
      <c r="P174" s="16">
        <f t="shared" si="14"/>
        <v>2.09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980.99640000000011</v>
      </c>
    </row>
    <row r="175" spans="1:28" x14ac:dyDescent="0.2">
      <c r="A175" s="8">
        <f>IFERROR(VLOOKUP(B175,'[1]DADOS (OCULTAR)'!$R$3:$T$135,3,0),"")</f>
        <v>10988301000714</v>
      </c>
      <c r="B175" s="9" t="str">
        <f>'[1]TCE - ANEXO III - Preencher'!C184</f>
        <v>UPAE PETROLINA - CG Nº 001/2013</v>
      </c>
      <c r="C175" s="10"/>
      <c r="D175" s="11" t="str">
        <f>'[1]TCE - ANEXO III - Preencher'!E184</f>
        <v>LEANDRO DE JESUS AMORIM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3172-10</v>
      </c>
      <c r="G175" s="13" t="str">
        <f>IF('[1]TCE - ANEXO III - Preencher'!H184="","",'[1]TCE - ANEXO III - Preencher'!H184)</f>
        <v>09/2023</v>
      </c>
      <c r="H175" s="14">
        <f>'[1]TCE - ANEXO III - Preencher'!I184</f>
        <v>0</v>
      </c>
      <c r="I175" s="14">
        <f>'[1]TCE - ANEXO III - Preencher'!J184</f>
        <v>171.4032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2.09</v>
      </c>
      <c r="O175" s="15">
        <f>'[1]TCE - ANEXO III - Preencher'!P184</f>
        <v>0</v>
      </c>
      <c r="P175" s="16">
        <f t="shared" si="14"/>
        <v>2.09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173.4932</v>
      </c>
    </row>
    <row r="176" spans="1:28" x14ac:dyDescent="0.2">
      <c r="A176" s="8">
        <f>IFERROR(VLOOKUP(B176,'[1]DADOS (OCULTAR)'!$R$3:$T$135,3,0),"")</f>
        <v>10988301000714</v>
      </c>
      <c r="B176" s="9" t="str">
        <f>'[1]TCE - ANEXO III - Preencher'!C185</f>
        <v>UPAE PETROLINA - CG Nº 001/2013</v>
      </c>
      <c r="C176" s="10"/>
      <c r="D176" s="11" t="str">
        <f>'[1]TCE - ANEXO III - Preencher'!E185</f>
        <v>LEIDIANA CLEMENTINO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09/2023</v>
      </c>
      <c r="H176" s="14">
        <f>'[1]TCE - ANEXO III - Preencher'!I185</f>
        <v>0</v>
      </c>
      <c r="I176" s="14">
        <f>'[1]TCE - ANEXO III - Preencher'!J185</f>
        <v>133.83600000000001</v>
      </c>
      <c r="J176" s="14">
        <f>'[1]TCE - ANEXO III - Preencher'!K185</f>
        <v>0</v>
      </c>
      <c r="K176" s="15">
        <f>'[1]TCE - ANEXO III - Preencher'!L185</f>
        <v>225.6</v>
      </c>
      <c r="L176" s="15">
        <f>'[1]TCE - ANEXO III - Preencher'!M185</f>
        <v>26.6</v>
      </c>
      <c r="M176" s="15">
        <f t="shared" si="13"/>
        <v>199</v>
      </c>
      <c r="N176" s="15">
        <f>'[1]TCE - ANEXO III - Preencher'!O185</f>
        <v>2.09</v>
      </c>
      <c r="O176" s="15">
        <f>'[1]TCE - ANEXO III - Preencher'!P185</f>
        <v>0</v>
      </c>
      <c r="P176" s="16">
        <f t="shared" si="14"/>
        <v>2.09</v>
      </c>
      <c r="Q176" s="15">
        <f>'[1]TCE - ANEXO III - Preencher'!R185</f>
        <v>352.8</v>
      </c>
      <c r="R176" s="15">
        <f>'[1]TCE - ANEXO III - Preencher'!S185</f>
        <v>0</v>
      </c>
      <c r="S176" s="16">
        <f t="shared" si="15"/>
        <v>352.8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687.726</v>
      </c>
    </row>
    <row r="177" spans="1:28" x14ac:dyDescent="0.2">
      <c r="A177" s="8">
        <f>IFERROR(VLOOKUP(B177,'[1]DADOS (OCULTAR)'!$R$3:$T$135,3,0),"")</f>
        <v>10988301000714</v>
      </c>
      <c r="B177" s="9" t="str">
        <f>'[1]TCE - ANEXO III - Preencher'!C186</f>
        <v>UPAE PETROLINA - CG Nº 001/2013</v>
      </c>
      <c r="C177" s="10"/>
      <c r="D177" s="11" t="str">
        <f>'[1]TCE - ANEXO III - Preencher'!E186</f>
        <v>LEONARDO GOMES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5174-10</v>
      </c>
      <c r="G177" s="13" t="str">
        <f>IF('[1]TCE - ANEXO III - Preencher'!H186="","",'[1]TCE - ANEXO III - Preencher'!H186)</f>
        <v>09/2023</v>
      </c>
      <c r="H177" s="14">
        <f>'[1]TCE - ANEXO III - Preencher'!I186</f>
        <v>0</v>
      </c>
      <c r="I177" s="14">
        <f>'[1]TCE - ANEXO III - Preencher'!J186</f>
        <v>148.93440000000001</v>
      </c>
      <c r="J177" s="14">
        <f>'[1]TCE - ANEXO III - Preencher'!K186</f>
        <v>0</v>
      </c>
      <c r="K177" s="15">
        <f>'[1]TCE - ANEXO III - Preencher'!L186</f>
        <v>236.88</v>
      </c>
      <c r="L177" s="15">
        <f>'[1]TCE - ANEXO III - Preencher'!M186</f>
        <v>26.4</v>
      </c>
      <c r="M177" s="15">
        <f t="shared" si="13"/>
        <v>210.48</v>
      </c>
      <c r="N177" s="15">
        <f>'[1]TCE - ANEXO III - Preencher'!O186</f>
        <v>2.09</v>
      </c>
      <c r="O177" s="15">
        <f>'[1]TCE - ANEXO III - Preencher'!P186</f>
        <v>0</v>
      </c>
      <c r="P177" s="16">
        <f t="shared" si="14"/>
        <v>2.09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361.50439999999998</v>
      </c>
    </row>
    <row r="178" spans="1:28" x14ac:dyDescent="0.2">
      <c r="A178" s="8">
        <f>IFERROR(VLOOKUP(B178,'[1]DADOS (OCULTAR)'!$R$3:$T$135,3,0),"")</f>
        <v>10988301000714</v>
      </c>
      <c r="B178" s="9" t="str">
        <f>'[1]TCE - ANEXO III - Preencher'!C187</f>
        <v>UPAE PETROLINA - CG Nº 001/2013</v>
      </c>
      <c r="C178" s="10"/>
      <c r="D178" s="11" t="str">
        <f>'[1]TCE - ANEXO III - Preencher'!E187</f>
        <v>LILIAN CASSIA MACIEL ALEXANDRINO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09/2023</v>
      </c>
      <c r="H178" s="14">
        <f>'[1]TCE - ANEXO III - Preencher'!I187</f>
        <v>0</v>
      </c>
      <c r="I178" s="14">
        <f>'[1]TCE - ANEXO III - Preencher'!J187</f>
        <v>128.32</v>
      </c>
      <c r="J178" s="14">
        <f>'[1]TCE - ANEXO III - Preencher'!K187</f>
        <v>0</v>
      </c>
      <c r="K178" s="15">
        <f>'[1]TCE - ANEXO III - Preencher'!L187</f>
        <v>248.16</v>
      </c>
      <c r="L178" s="15">
        <f>'[1]TCE - ANEXO III - Preencher'!M187</f>
        <v>26.6</v>
      </c>
      <c r="M178" s="15">
        <f t="shared" si="13"/>
        <v>221.56</v>
      </c>
      <c r="N178" s="15">
        <f>'[1]TCE - ANEXO III - Preencher'!O187</f>
        <v>2.09</v>
      </c>
      <c r="O178" s="15">
        <f>'[1]TCE - ANEXO III - Preencher'!P187</f>
        <v>0</v>
      </c>
      <c r="P178" s="16">
        <f t="shared" si="14"/>
        <v>2.09</v>
      </c>
      <c r="Q178" s="15">
        <f>'[1]TCE - ANEXO III - Preencher'!R187</f>
        <v>0</v>
      </c>
      <c r="R178" s="15">
        <f>'[1]TCE - ANEXO III - Preencher'!S187</f>
        <v>79.2</v>
      </c>
      <c r="S178" s="16">
        <f t="shared" si="15"/>
        <v>-79.2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272.77</v>
      </c>
    </row>
    <row r="179" spans="1:28" x14ac:dyDescent="0.2">
      <c r="A179" s="8">
        <f>IFERROR(VLOOKUP(B179,'[1]DADOS (OCULTAR)'!$R$3:$T$135,3,0),"")</f>
        <v>10988301000714</v>
      </c>
      <c r="B179" s="9" t="str">
        <f>'[1]TCE - ANEXO III - Preencher'!C188</f>
        <v>UPAE PETROLINA - CG Nº 001/2013</v>
      </c>
      <c r="C179" s="10"/>
      <c r="D179" s="11" t="str">
        <f>'[1]TCE - ANEXO III - Preencher'!E188</f>
        <v>LINDOMAR ROMAO DE BRITO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3241-15</v>
      </c>
      <c r="G179" s="13" t="str">
        <f>IF('[1]TCE - ANEXO III - Preencher'!H188="","",'[1]TCE - ANEXO III - Preencher'!H188)</f>
        <v>09/2023</v>
      </c>
      <c r="H179" s="14">
        <f>'[1]TCE - ANEXO III - Preencher'!I188</f>
        <v>0</v>
      </c>
      <c r="I179" s="14">
        <f>'[1]TCE - ANEXO III - Preencher'!J188</f>
        <v>304.904</v>
      </c>
      <c r="J179" s="14">
        <f>'[1]TCE - ANEXO III - Preencher'!K188</f>
        <v>0</v>
      </c>
      <c r="K179" s="15">
        <f>'[1]TCE - ANEXO III - Preencher'!L188</f>
        <v>157.91999999999999</v>
      </c>
      <c r="L179" s="15">
        <f>'[1]TCE - ANEXO III - Preencher'!M188</f>
        <v>5.42</v>
      </c>
      <c r="M179" s="15">
        <f t="shared" si="13"/>
        <v>152.5</v>
      </c>
      <c r="N179" s="15">
        <f>'[1]TCE - ANEXO III - Preencher'!O188</f>
        <v>2.09</v>
      </c>
      <c r="O179" s="15">
        <f>'[1]TCE - ANEXO III - Preencher'!P188</f>
        <v>0</v>
      </c>
      <c r="P179" s="16">
        <f t="shared" si="14"/>
        <v>2.09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459.49399999999997</v>
      </c>
    </row>
    <row r="180" spans="1:28" x14ac:dyDescent="0.2">
      <c r="A180" s="8">
        <f>IFERROR(VLOOKUP(B180,'[1]DADOS (OCULTAR)'!$R$3:$T$135,3,0),"")</f>
        <v>10988301000714</v>
      </c>
      <c r="B180" s="9" t="str">
        <f>'[1]TCE - ANEXO III - Preencher'!C189</f>
        <v>UPAE PETROLINA - CG Nº 001/2013</v>
      </c>
      <c r="C180" s="10"/>
      <c r="D180" s="11" t="str">
        <f>'[1]TCE - ANEXO III - Preencher'!E189</f>
        <v>LISIA MIRIAM MACIEL DE ALMEIDA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09/2023</v>
      </c>
      <c r="H180" s="14">
        <f>'[1]TCE - ANEXO III - Preencher'!I189</f>
        <v>0</v>
      </c>
      <c r="I180" s="14">
        <f>'[1]TCE - ANEXO III - Preencher'!J189</f>
        <v>975.12</v>
      </c>
      <c r="J180" s="14">
        <f>'[1]TCE - ANEXO III - Preencher'!K189</f>
        <v>0</v>
      </c>
      <c r="K180" s="15">
        <f>'[1]TCE - ANEXO III - Preencher'!L189</f>
        <v>45.12</v>
      </c>
      <c r="L180" s="15">
        <f>'[1]TCE - ANEXO III - Preencher'!M189</f>
        <v>12.67</v>
      </c>
      <c r="M180" s="15">
        <f t="shared" si="13"/>
        <v>32.449999999999996</v>
      </c>
      <c r="N180" s="15">
        <f>'[1]TCE - ANEXO III - Preencher'!O189</f>
        <v>2.09</v>
      </c>
      <c r="O180" s="15">
        <f>'[1]TCE - ANEXO III - Preencher'!P189</f>
        <v>0</v>
      </c>
      <c r="P180" s="16">
        <f t="shared" si="14"/>
        <v>2.09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1009.6600000000001</v>
      </c>
    </row>
    <row r="181" spans="1:28" x14ac:dyDescent="0.2">
      <c r="A181" s="8">
        <f>IFERROR(VLOOKUP(B181,'[1]DADOS (OCULTAR)'!$R$3:$T$135,3,0),"")</f>
        <v>10988301000714</v>
      </c>
      <c r="B181" s="9" t="str">
        <f>'[1]TCE - ANEXO III - Preencher'!C190</f>
        <v>UPAE PETROLINA - CG Nº 001/2013</v>
      </c>
      <c r="C181" s="10"/>
      <c r="D181" s="11" t="str">
        <f>'[1]TCE - ANEXO III - Preencher'!E190</f>
        <v>LUAN DIAS DA CRUZ SENA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09/2023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314.05</v>
      </c>
      <c r="K181" s="15">
        <f>'[1]TCE - ANEXO III - Preencher'!L190</f>
        <v>270.72000000000003</v>
      </c>
      <c r="L181" s="15">
        <f>'[1]TCE - ANEXO III - Preencher'!M190</f>
        <v>26.4</v>
      </c>
      <c r="M181" s="15">
        <f t="shared" si="13"/>
        <v>244.32000000000002</v>
      </c>
      <c r="N181" s="15">
        <f>'[1]TCE - ANEXO III - Preencher'!O190</f>
        <v>2.09</v>
      </c>
      <c r="O181" s="15">
        <f>'[1]TCE - ANEXO III - Preencher'!P190</f>
        <v>0</v>
      </c>
      <c r="P181" s="16">
        <f t="shared" si="14"/>
        <v>2.09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560.46</v>
      </c>
    </row>
    <row r="182" spans="1:28" x14ac:dyDescent="0.2">
      <c r="A182" s="8">
        <f>IFERROR(VLOOKUP(B182,'[1]DADOS (OCULTAR)'!$R$3:$T$135,3,0),"")</f>
        <v>10988301000714</v>
      </c>
      <c r="B182" s="9" t="str">
        <f>'[1]TCE - ANEXO III - Preencher'!C191</f>
        <v>UPAE PETROLINA - CG Nº 001/2013</v>
      </c>
      <c r="C182" s="10"/>
      <c r="D182" s="11" t="str">
        <f>'[1]TCE - ANEXO III - Preencher'!E191</f>
        <v>LUANA IARA NUNES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 t="str">
        <f>IF('[1]TCE - ANEXO III - Preencher'!H191="","",'[1]TCE - ANEXO III - Preencher'!H191)</f>
        <v>09/2023</v>
      </c>
      <c r="H182" s="14">
        <f>'[1]TCE - ANEXO III - Preencher'!I191</f>
        <v>0</v>
      </c>
      <c r="I182" s="14">
        <f>'[1]TCE - ANEXO III - Preencher'!J191</f>
        <v>140.93520000000001</v>
      </c>
      <c r="J182" s="14">
        <f>'[1]TCE - ANEXO III - Preencher'!K191</f>
        <v>0</v>
      </c>
      <c r="K182" s="15">
        <f>'[1]TCE - ANEXO III - Preencher'!L191</f>
        <v>225.6</v>
      </c>
      <c r="L182" s="15">
        <f>'[1]TCE - ANEXO III - Preencher'!M191</f>
        <v>26.4</v>
      </c>
      <c r="M182" s="15">
        <f t="shared" si="13"/>
        <v>199.2</v>
      </c>
      <c r="N182" s="15">
        <f>'[1]TCE - ANEXO III - Preencher'!O191</f>
        <v>2.09</v>
      </c>
      <c r="O182" s="15">
        <f>'[1]TCE - ANEXO III - Preencher'!P191</f>
        <v>0</v>
      </c>
      <c r="P182" s="16">
        <f t="shared" si="14"/>
        <v>2.09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342.22519999999997</v>
      </c>
    </row>
    <row r="183" spans="1:28" x14ac:dyDescent="0.2">
      <c r="A183" s="8">
        <f>IFERROR(VLOOKUP(B183,'[1]DADOS (OCULTAR)'!$R$3:$T$135,3,0),"")</f>
        <v>10988301000714</v>
      </c>
      <c r="B183" s="9" t="str">
        <f>'[1]TCE - ANEXO III - Preencher'!C192</f>
        <v>UPAE PETROLINA - CG Nº 001/2013</v>
      </c>
      <c r="C183" s="10"/>
      <c r="D183" s="11" t="str">
        <f>'[1]TCE - ANEXO III - Preencher'!E192</f>
        <v>LUCAS DUARTE SOUZA DO NASCIMENTO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2232-08</v>
      </c>
      <c r="G183" s="13" t="str">
        <f>IF('[1]TCE - ANEXO III - Preencher'!H192="","",'[1]TCE - ANEXO III - Preencher'!H192)</f>
        <v>09/2023</v>
      </c>
      <c r="H183" s="14">
        <f>'[1]TCE - ANEXO III - Preencher'!I192</f>
        <v>0</v>
      </c>
      <c r="I183" s="14">
        <f>'[1]TCE - ANEXO III - Preencher'!J192</f>
        <v>333.8528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2.09</v>
      </c>
      <c r="O183" s="15">
        <f>'[1]TCE - ANEXO III - Preencher'!P192</f>
        <v>0</v>
      </c>
      <c r="P183" s="16">
        <f t="shared" si="14"/>
        <v>2.09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335.94279999999998</v>
      </c>
    </row>
    <row r="184" spans="1:28" x14ac:dyDescent="0.2">
      <c r="A184" s="8">
        <f>IFERROR(VLOOKUP(B184,'[1]DADOS (OCULTAR)'!$R$3:$T$135,3,0),"")</f>
        <v>10988301000714</v>
      </c>
      <c r="B184" s="9" t="str">
        <f>'[1]TCE - ANEXO III - Preencher'!C193</f>
        <v>UPAE PETROLINA - CG Nº 001/2013</v>
      </c>
      <c r="C184" s="10"/>
      <c r="D184" s="11" t="str">
        <f>'[1]TCE - ANEXO III - Preencher'!E193</f>
        <v>LUCAS RIBEIRO ALMEIDA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09/2023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2.09</v>
      </c>
      <c r="O184" s="15">
        <f>'[1]TCE - ANEXO III - Preencher'!P193</f>
        <v>0</v>
      </c>
      <c r="P184" s="16">
        <f t="shared" si="14"/>
        <v>2.09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2.09</v>
      </c>
    </row>
    <row r="185" spans="1:28" x14ac:dyDescent="0.2">
      <c r="A185" s="8">
        <f>IFERROR(VLOOKUP(B185,'[1]DADOS (OCULTAR)'!$R$3:$T$135,3,0),"")</f>
        <v>10988301000714</v>
      </c>
      <c r="B185" s="9" t="str">
        <f>'[1]TCE - ANEXO III - Preencher'!C194</f>
        <v>UPAE PETROLINA - CG Nº 001/2013</v>
      </c>
      <c r="C185" s="10"/>
      <c r="D185" s="11" t="str">
        <f>'[1]TCE - ANEXO III - Preencher'!E194</f>
        <v>LUCELMA SILVA DE ASSIS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09/2023</v>
      </c>
      <c r="H185" s="14">
        <f>'[1]TCE - ANEXO III - Preencher'!I194</f>
        <v>0</v>
      </c>
      <c r="I185" s="14">
        <f>'[1]TCE - ANEXO III - Preencher'!J194</f>
        <v>255.41679999999999</v>
      </c>
      <c r="J185" s="14">
        <f>'[1]TCE - ANEXO III - Preencher'!K194</f>
        <v>0</v>
      </c>
      <c r="K185" s="15">
        <f>'[1]TCE - ANEXO III - Preencher'!L194</f>
        <v>225.6</v>
      </c>
      <c r="L185" s="15">
        <f>'[1]TCE - ANEXO III - Preencher'!M194</f>
        <v>26.6</v>
      </c>
      <c r="M185" s="15">
        <f t="shared" si="13"/>
        <v>199</v>
      </c>
      <c r="N185" s="15">
        <f>'[1]TCE - ANEXO III - Preencher'!O194</f>
        <v>2.09</v>
      </c>
      <c r="O185" s="15">
        <f>'[1]TCE - ANEXO III - Preencher'!P194</f>
        <v>0</v>
      </c>
      <c r="P185" s="16">
        <f t="shared" si="14"/>
        <v>2.09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456.50679999999994</v>
      </c>
    </row>
    <row r="186" spans="1:28" x14ac:dyDescent="0.2">
      <c r="A186" s="8">
        <f>IFERROR(VLOOKUP(B186,'[1]DADOS (OCULTAR)'!$R$3:$T$135,3,0),"")</f>
        <v>10988301000714</v>
      </c>
      <c r="B186" s="9" t="str">
        <f>'[1]TCE - ANEXO III - Preencher'!C195</f>
        <v>UPAE PETROLINA - CG Nº 001/2013</v>
      </c>
      <c r="C186" s="10"/>
      <c r="D186" s="11" t="str">
        <f>'[1]TCE - ANEXO III - Preencher'!E195</f>
        <v>LUCIAN DE SOUSA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09/2023</v>
      </c>
      <c r="H186" s="14">
        <f>'[1]TCE - ANEXO III - Preencher'!I195</f>
        <v>0</v>
      </c>
      <c r="I186" s="14">
        <f>'[1]TCE - ANEXO III - Preencher'!J195</f>
        <v>126.6016</v>
      </c>
      <c r="J186" s="14">
        <f>'[1]TCE - ANEXO III - Preencher'!K195</f>
        <v>0</v>
      </c>
      <c r="K186" s="15">
        <f>'[1]TCE - ANEXO III - Preencher'!L195</f>
        <v>236.88</v>
      </c>
      <c r="L186" s="15">
        <f>'[1]TCE - ANEXO III - Preencher'!M195</f>
        <v>26.4</v>
      </c>
      <c r="M186" s="15">
        <f t="shared" si="13"/>
        <v>210.48</v>
      </c>
      <c r="N186" s="15">
        <f>'[1]TCE - ANEXO III - Preencher'!O195</f>
        <v>2.09</v>
      </c>
      <c r="O186" s="15">
        <f>'[1]TCE - ANEXO III - Preencher'!P195</f>
        <v>0</v>
      </c>
      <c r="P186" s="16">
        <f t="shared" si="14"/>
        <v>2.09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339.17159999999996</v>
      </c>
    </row>
    <row r="187" spans="1:28" x14ac:dyDescent="0.2">
      <c r="A187" s="8">
        <f>IFERROR(VLOOKUP(B187,'[1]DADOS (OCULTAR)'!$R$3:$T$135,3,0),"")</f>
        <v>10988301000714</v>
      </c>
      <c r="B187" s="9" t="str">
        <f>'[1]TCE - ANEXO III - Preencher'!C196</f>
        <v>UPAE PETROLINA - CG Nº 001/2013</v>
      </c>
      <c r="C187" s="10"/>
      <c r="D187" s="11" t="str">
        <f>'[1]TCE - ANEXO III - Preencher'!E196</f>
        <v>LUCIANA ALVES MACHADO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5152-05</v>
      </c>
      <c r="G187" s="13" t="str">
        <f>IF('[1]TCE - ANEXO III - Preencher'!H196="","",'[1]TCE - ANEXO III - Preencher'!H196)</f>
        <v>09/2023</v>
      </c>
      <c r="H187" s="14">
        <f>'[1]TCE - ANEXO III - Preencher'!I196</f>
        <v>0</v>
      </c>
      <c r="I187" s="14">
        <f>'[1]TCE - ANEXO III - Preencher'!J196</f>
        <v>161.01599999999999</v>
      </c>
      <c r="J187" s="14">
        <f>'[1]TCE - ANEXO III - Preencher'!K196</f>
        <v>0</v>
      </c>
      <c r="K187" s="15">
        <f>'[1]TCE - ANEXO III - Preencher'!L196</f>
        <v>248.16</v>
      </c>
      <c r="L187" s="15">
        <f>'[1]TCE - ANEXO III - Preencher'!M196</f>
        <v>26.92</v>
      </c>
      <c r="M187" s="15">
        <f t="shared" si="13"/>
        <v>221.24</v>
      </c>
      <c r="N187" s="15">
        <f>'[1]TCE - ANEXO III - Preencher'!O196</f>
        <v>2.09</v>
      </c>
      <c r="O187" s="15">
        <f>'[1]TCE - ANEXO III - Preencher'!P196</f>
        <v>0</v>
      </c>
      <c r="P187" s="16">
        <f t="shared" si="14"/>
        <v>2.09</v>
      </c>
      <c r="Q187" s="15">
        <f>'[1]TCE - ANEXO III - Preencher'!R196</f>
        <v>150</v>
      </c>
      <c r="R187" s="15">
        <f>'[1]TCE - ANEXO III - Preencher'!S196</f>
        <v>54</v>
      </c>
      <c r="S187" s="16">
        <f t="shared" si="15"/>
        <v>96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480.34599999999995</v>
      </c>
    </row>
    <row r="188" spans="1:28" x14ac:dyDescent="0.2">
      <c r="A188" s="8">
        <f>IFERROR(VLOOKUP(B188,'[1]DADOS (OCULTAR)'!$R$3:$T$135,3,0),"")</f>
        <v>10988301000714</v>
      </c>
      <c r="B188" s="9" t="str">
        <f>'[1]TCE - ANEXO III - Preencher'!C197</f>
        <v>UPAE PETROLINA - CG Nº 001/2013</v>
      </c>
      <c r="C188" s="10"/>
      <c r="D188" s="11" t="str">
        <f>'[1]TCE - ANEXO III - Preencher'!E197</f>
        <v>LUCIANA DE QUEIROZ SANTOS 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2516-05</v>
      </c>
      <c r="G188" s="13" t="str">
        <f>IF('[1]TCE - ANEXO III - Preencher'!H197="","",'[1]TCE - ANEXO III - Preencher'!H197)</f>
        <v>09/2023</v>
      </c>
      <c r="H188" s="14">
        <f>'[1]TCE - ANEXO III - Preencher'!I197</f>
        <v>0</v>
      </c>
      <c r="I188" s="14">
        <f>'[1]TCE - ANEXO III - Preencher'!J197</f>
        <v>223.29040000000001</v>
      </c>
      <c r="J188" s="14">
        <f>'[1]TCE - ANEXO III - Preencher'!K197</f>
        <v>0</v>
      </c>
      <c r="K188" s="15">
        <f>'[1]TCE - ANEXO III - Preencher'!L197</f>
        <v>214.32</v>
      </c>
      <c r="L188" s="15">
        <f>'[1]TCE - ANEXO III - Preencher'!M197</f>
        <v>43.87</v>
      </c>
      <c r="M188" s="15">
        <f t="shared" si="13"/>
        <v>170.45</v>
      </c>
      <c r="N188" s="15">
        <f>'[1]TCE - ANEXO III - Preencher'!O197</f>
        <v>2.09</v>
      </c>
      <c r="O188" s="15">
        <f>'[1]TCE - ANEXO III - Preencher'!P197</f>
        <v>0</v>
      </c>
      <c r="P188" s="16">
        <f t="shared" si="14"/>
        <v>2.09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395.8304</v>
      </c>
    </row>
    <row r="189" spans="1:28" x14ac:dyDescent="0.2">
      <c r="A189" s="8">
        <f>IFERROR(VLOOKUP(B189,'[1]DADOS (OCULTAR)'!$R$3:$T$135,3,0),"")</f>
        <v>10988301000714</v>
      </c>
      <c r="B189" s="9" t="str">
        <f>'[1]TCE - ANEXO III - Preencher'!C198</f>
        <v>UPAE PETROLINA - CG Nº 001/2013</v>
      </c>
      <c r="C189" s="10"/>
      <c r="D189" s="11" t="str">
        <f>'[1]TCE - ANEXO III - Preencher'!E198</f>
        <v>LUCIANA FARIAS MONTEIRO LIMA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09/2023</v>
      </c>
      <c r="H189" s="14">
        <f>'[1]TCE - ANEXO III - Preencher'!I198</f>
        <v>0</v>
      </c>
      <c r="I189" s="14">
        <f>'[1]TCE - ANEXO III - Preencher'!J198</f>
        <v>132.02959999999999</v>
      </c>
      <c r="J189" s="14">
        <f>'[1]TCE - ANEXO III - Preencher'!K198</f>
        <v>0</v>
      </c>
      <c r="K189" s="15">
        <f>'[1]TCE - ANEXO III - Preencher'!L198</f>
        <v>225.6</v>
      </c>
      <c r="L189" s="15">
        <f>'[1]TCE - ANEXO III - Preencher'!M198</f>
        <v>26.6</v>
      </c>
      <c r="M189" s="15">
        <f t="shared" si="13"/>
        <v>199</v>
      </c>
      <c r="N189" s="15">
        <f>'[1]TCE - ANEXO III - Preencher'!O198</f>
        <v>2.09</v>
      </c>
      <c r="O189" s="15">
        <f>'[1]TCE - ANEXO III - Preencher'!P198</f>
        <v>0</v>
      </c>
      <c r="P189" s="16">
        <f t="shared" si="14"/>
        <v>2.09</v>
      </c>
      <c r="Q189" s="15">
        <f>'[1]TCE - ANEXO III - Preencher'!R198</f>
        <v>630</v>
      </c>
      <c r="R189" s="15">
        <f>'[1]TCE - ANEXO III - Preencher'!S198</f>
        <v>77.83</v>
      </c>
      <c r="S189" s="16">
        <f t="shared" si="15"/>
        <v>552.16999999999996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885.28959999999984</v>
      </c>
    </row>
    <row r="190" spans="1:28" x14ac:dyDescent="0.2">
      <c r="A190" s="8">
        <f>IFERROR(VLOOKUP(B190,'[1]DADOS (OCULTAR)'!$R$3:$T$135,3,0),"")</f>
        <v>10988301000714</v>
      </c>
      <c r="B190" s="9" t="str">
        <f>'[1]TCE - ANEXO III - Preencher'!C199</f>
        <v>UPAE PETROLINA - CG Nº 001/2013</v>
      </c>
      <c r="C190" s="10"/>
      <c r="D190" s="11" t="str">
        <f>'[1]TCE - ANEXO III - Preencher'!E199</f>
        <v>LUCIENE ALVES AMORIM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5134-30</v>
      </c>
      <c r="G190" s="13" t="str">
        <f>IF('[1]TCE - ANEXO III - Preencher'!H199="","",'[1]TCE - ANEXO III - Preencher'!H199)</f>
        <v>09/2023</v>
      </c>
      <c r="H190" s="14">
        <f>'[1]TCE - ANEXO III - Preencher'!I199</f>
        <v>0</v>
      </c>
      <c r="I190" s="14">
        <f>'[1]TCE - ANEXO III - Preencher'!J199</f>
        <v>187.82560000000001</v>
      </c>
      <c r="J190" s="14">
        <f>'[1]TCE - ANEXO III - Preencher'!K199</f>
        <v>0</v>
      </c>
      <c r="K190" s="15">
        <f>'[1]TCE - ANEXO III - Preencher'!L199</f>
        <v>225.6</v>
      </c>
      <c r="L190" s="15">
        <f>'[1]TCE - ANEXO III - Preencher'!M199</f>
        <v>26.4</v>
      </c>
      <c r="M190" s="15">
        <f t="shared" si="13"/>
        <v>199.2</v>
      </c>
      <c r="N190" s="15">
        <f>'[1]TCE - ANEXO III - Preencher'!O199</f>
        <v>2.09</v>
      </c>
      <c r="O190" s="15">
        <f>'[1]TCE - ANEXO III - Preencher'!P199</f>
        <v>0</v>
      </c>
      <c r="P190" s="16">
        <f t="shared" si="14"/>
        <v>2.09</v>
      </c>
      <c r="Q190" s="15">
        <f>'[1]TCE - ANEXO III - Preencher'!R199</f>
        <v>150</v>
      </c>
      <c r="R190" s="15">
        <f>'[1]TCE - ANEXO III - Preencher'!S199</f>
        <v>2.64</v>
      </c>
      <c r="S190" s="16">
        <f t="shared" si="15"/>
        <v>147.36000000000001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536.47559999999999</v>
      </c>
    </row>
    <row r="191" spans="1:28" x14ac:dyDescent="0.2">
      <c r="A191" s="8">
        <f>IFERROR(VLOOKUP(B191,'[1]DADOS (OCULTAR)'!$R$3:$T$135,3,0),"")</f>
        <v>10988301000714</v>
      </c>
      <c r="B191" s="9" t="str">
        <f>'[1]TCE - ANEXO III - Preencher'!C200</f>
        <v>UPAE PETROLINA - CG Nº 001/2013</v>
      </c>
      <c r="C191" s="10"/>
      <c r="D191" s="11" t="str">
        <f>'[1]TCE - ANEXO III - Preencher'!E200</f>
        <v>LUCIMARA DOS SANTOS SOARES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09/2023</v>
      </c>
      <c r="H191" s="14">
        <f>'[1]TCE - ANEXO III - Preencher'!I200</f>
        <v>0</v>
      </c>
      <c r="I191" s="14">
        <f>'[1]TCE - ANEXO III - Preencher'!J200</f>
        <v>160.7784</v>
      </c>
      <c r="J191" s="14">
        <f>'[1]TCE - ANEXO III - Preencher'!K200</f>
        <v>0</v>
      </c>
      <c r="K191" s="15">
        <f>'[1]TCE - ANEXO III - Preencher'!L200</f>
        <v>248.16</v>
      </c>
      <c r="L191" s="15">
        <f>'[1]TCE - ANEXO III - Preencher'!M200</f>
        <v>26.6</v>
      </c>
      <c r="M191" s="15">
        <f t="shared" si="13"/>
        <v>221.56</v>
      </c>
      <c r="N191" s="15">
        <f>'[1]TCE - ANEXO III - Preencher'!O200</f>
        <v>2.09</v>
      </c>
      <c r="O191" s="15">
        <f>'[1]TCE - ANEXO III - Preencher'!P200</f>
        <v>0</v>
      </c>
      <c r="P191" s="16">
        <f t="shared" si="14"/>
        <v>2.09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384.42839999999995</v>
      </c>
    </row>
    <row r="192" spans="1:28" x14ac:dyDescent="0.2">
      <c r="A192" s="8">
        <f>IFERROR(VLOOKUP(B192,'[1]DADOS (OCULTAR)'!$R$3:$T$135,3,0),"")</f>
        <v>10988301000714</v>
      </c>
      <c r="B192" s="9" t="str">
        <f>'[1]TCE - ANEXO III - Preencher'!C201</f>
        <v>UPAE PETROLINA - CG Nº 001/2013</v>
      </c>
      <c r="C192" s="10"/>
      <c r="D192" s="11" t="str">
        <f>'[1]TCE - ANEXO III - Preencher'!E201</f>
        <v>LUIS ANTONIO DE FARIAS FILHO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09/2023</v>
      </c>
      <c r="H192" s="14">
        <f>'[1]TCE - ANEXO III - Preencher'!I201</f>
        <v>0</v>
      </c>
      <c r="I192" s="14">
        <f>'[1]TCE - ANEXO III - Preencher'!J201</f>
        <v>190.24639999999999</v>
      </c>
      <c r="J192" s="14">
        <f>'[1]TCE - ANEXO III - Preencher'!K201</f>
        <v>0</v>
      </c>
      <c r="K192" s="15">
        <f>'[1]TCE - ANEXO III - Preencher'!L201</f>
        <v>248.16</v>
      </c>
      <c r="L192" s="15">
        <f>'[1]TCE - ANEXO III - Preencher'!M201</f>
        <v>43.59</v>
      </c>
      <c r="M192" s="15">
        <f t="shared" si="13"/>
        <v>204.57</v>
      </c>
      <c r="N192" s="15">
        <f>'[1]TCE - ANEXO III - Preencher'!O201</f>
        <v>2.09</v>
      </c>
      <c r="O192" s="15">
        <f>'[1]TCE - ANEXO III - Preencher'!P201</f>
        <v>0</v>
      </c>
      <c r="P192" s="16">
        <f t="shared" si="14"/>
        <v>2.09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396.90639999999996</v>
      </c>
    </row>
    <row r="193" spans="1:28" x14ac:dyDescent="0.2">
      <c r="A193" s="8">
        <f>IFERROR(VLOOKUP(B193,'[1]DADOS (OCULTAR)'!$R$3:$T$135,3,0),"")</f>
        <v>10988301000714</v>
      </c>
      <c r="B193" s="9" t="str">
        <f>'[1]TCE - ANEXO III - Preencher'!C202</f>
        <v>UPAE PETROLINA - CG Nº 001/2013</v>
      </c>
      <c r="C193" s="10"/>
      <c r="D193" s="11" t="str">
        <f>'[1]TCE - ANEXO III - Preencher'!E202</f>
        <v>LUZIA MARIA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09/2023</v>
      </c>
      <c r="H193" s="14">
        <f>'[1]TCE - ANEXO III - Preencher'!I202</f>
        <v>0</v>
      </c>
      <c r="I193" s="14">
        <f>'[1]TCE - ANEXO III - Preencher'!J202</f>
        <v>151.59039999999999</v>
      </c>
      <c r="J193" s="14">
        <f>'[1]TCE - ANEXO III - Preencher'!K202</f>
        <v>0</v>
      </c>
      <c r="K193" s="15">
        <f>'[1]TCE - ANEXO III - Preencher'!L202</f>
        <v>236.88</v>
      </c>
      <c r="L193" s="15">
        <f>'[1]TCE - ANEXO III - Preencher'!M202</f>
        <v>26.6</v>
      </c>
      <c r="M193" s="15">
        <f t="shared" si="13"/>
        <v>210.28</v>
      </c>
      <c r="N193" s="15">
        <f>'[1]TCE - ANEXO III - Preencher'!O202</f>
        <v>2.09</v>
      </c>
      <c r="O193" s="15">
        <f>'[1]TCE - ANEXO III - Preencher'!P202</f>
        <v>0</v>
      </c>
      <c r="P193" s="16">
        <f t="shared" si="14"/>
        <v>2.09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363.96039999999999</v>
      </c>
    </row>
    <row r="194" spans="1:28" x14ac:dyDescent="0.2">
      <c r="A194" s="8">
        <f>IFERROR(VLOOKUP(B194,'[1]DADOS (OCULTAR)'!$R$3:$T$135,3,0),"")</f>
        <v>10988301000714</v>
      </c>
      <c r="B194" s="9" t="str">
        <f>'[1]TCE - ANEXO III - Preencher'!C203</f>
        <v>UPAE PETROLINA - CG Nº 001/2013</v>
      </c>
      <c r="C194" s="10"/>
      <c r="D194" s="11" t="str">
        <f>'[1]TCE - ANEXO III - Preencher'!E203</f>
        <v>LYEGO DA SILVA BRITO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4110-10</v>
      </c>
      <c r="G194" s="13" t="str">
        <f>IF('[1]TCE - ANEXO III - Preencher'!H203="","",'[1]TCE - ANEXO III - Preencher'!H203)</f>
        <v>09/2023</v>
      </c>
      <c r="H194" s="14">
        <f>'[1]TCE - ANEXO III - Preencher'!I203</f>
        <v>0</v>
      </c>
      <c r="I194" s="14">
        <f>'[1]TCE - ANEXO III - Preencher'!J203</f>
        <v>127.2384</v>
      </c>
      <c r="J194" s="14">
        <f>'[1]TCE - ANEXO III - Preencher'!K203</f>
        <v>0</v>
      </c>
      <c r="K194" s="15">
        <f>'[1]TCE - ANEXO III - Preencher'!L203</f>
        <v>225.6</v>
      </c>
      <c r="L194" s="15">
        <f>'[1]TCE - ANEXO III - Preencher'!M203</f>
        <v>26.4</v>
      </c>
      <c r="M194" s="15">
        <f t="shared" si="13"/>
        <v>199.2</v>
      </c>
      <c r="N194" s="15">
        <f>'[1]TCE - ANEXO III - Preencher'!O203</f>
        <v>2.09</v>
      </c>
      <c r="O194" s="15">
        <f>'[1]TCE - ANEXO III - Preencher'!P203</f>
        <v>0</v>
      </c>
      <c r="P194" s="16">
        <f t="shared" si="14"/>
        <v>2.09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328.52839999999998</v>
      </c>
    </row>
    <row r="195" spans="1:28" x14ac:dyDescent="0.2">
      <c r="A195" s="8">
        <f>IFERROR(VLOOKUP(B195,'[1]DADOS (OCULTAR)'!$R$3:$T$135,3,0),"")</f>
        <v>10988301000714</v>
      </c>
      <c r="B195" s="9" t="str">
        <f>'[1]TCE - ANEXO III - Preencher'!C204</f>
        <v>UPAE PETROLINA - CG Nº 001/2013</v>
      </c>
      <c r="C195" s="10"/>
      <c r="D195" s="11" t="str">
        <f>'[1]TCE - ANEXO III - Preencher'!E204</f>
        <v>MAIARA SANTOS SOARES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09/2023</v>
      </c>
      <c r="H195" s="14">
        <f>'[1]TCE - ANEXO III - Preencher'!I204</f>
        <v>0</v>
      </c>
      <c r="I195" s="14">
        <f>'[1]TCE - ANEXO III - Preencher'!J204</f>
        <v>171.94640000000001</v>
      </c>
      <c r="J195" s="14">
        <f>'[1]TCE - ANEXO III - Preencher'!K204</f>
        <v>0</v>
      </c>
      <c r="K195" s="15">
        <f>'[1]TCE - ANEXO III - Preencher'!L204</f>
        <v>236.88</v>
      </c>
      <c r="L195" s="15">
        <f>'[1]TCE - ANEXO III - Preencher'!M204</f>
        <v>26.6</v>
      </c>
      <c r="M195" s="15">
        <f t="shared" si="13"/>
        <v>210.28</v>
      </c>
      <c r="N195" s="15">
        <f>'[1]TCE - ANEXO III - Preencher'!O204</f>
        <v>2.09</v>
      </c>
      <c r="O195" s="15">
        <f>'[1]TCE - ANEXO III - Preencher'!P204</f>
        <v>0</v>
      </c>
      <c r="P195" s="16">
        <f t="shared" si="14"/>
        <v>2.09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384.31639999999999</v>
      </c>
    </row>
    <row r="196" spans="1:28" x14ac:dyDescent="0.2">
      <c r="A196" s="8">
        <f>IFERROR(VLOOKUP(B196,'[1]DADOS (OCULTAR)'!$R$3:$T$135,3,0),"")</f>
        <v>10988301000714</v>
      </c>
      <c r="B196" s="9" t="str">
        <f>'[1]TCE - ANEXO III - Preencher'!C205</f>
        <v>UPAE PETROLINA - CG Nº 001/2013</v>
      </c>
      <c r="C196" s="10"/>
      <c r="D196" s="11" t="str">
        <f>'[1]TCE - ANEXO III - Preencher'!E205</f>
        <v>MAILTON PINHEIRO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09/2023</v>
      </c>
      <c r="H196" s="14">
        <f>'[1]TCE - ANEXO III - Preencher'!I205</f>
        <v>0</v>
      </c>
      <c r="I196" s="14">
        <f>'[1]TCE - ANEXO III - Preencher'!J205</f>
        <v>137.28</v>
      </c>
      <c r="J196" s="14">
        <f>'[1]TCE - ANEXO III - Preencher'!K205</f>
        <v>0</v>
      </c>
      <c r="K196" s="15">
        <f>'[1]TCE - ANEXO III - Preencher'!L205</f>
        <v>225.6</v>
      </c>
      <c r="L196" s="15">
        <f>'[1]TCE - ANEXO III - Preencher'!M205</f>
        <v>26.4</v>
      </c>
      <c r="M196" s="15">
        <f t="shared" ref="M196:M259" si="19">K196-L196</f>
        <v>199.2</v>
      </c>
      <c r="N196" s="15">
        <f>'[1]TCE - ANEXO III - Preencher'!O205</f>
        <v>2.09</v>
      </c>
      <c r="O196" s="15">
        <f>'[1]TCE - ANEXO III - Preencher'!P205</f>
        <v>0</v>
      </c>
      <c r="P196" s="16">
        <f t="shared" ref="P196:P259" si="20">N196-O196</f>
        <v>2.09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338.57</v>
      </c>
    </row>
    <row r="197" spans="1:28" x14ac:dyDescent="0.2">
      <c r="A197" s="8">
        <f>IFERROR(VLOOKUP(B197,'[1]DADOS (OCULTAR)'!$R$3:$T$135,3,0),"")</f>
        <v>10988301000714</v>
      </c>
      <c r="B197" s="9" t="str">
        <f>'[1]TCE - ANEXO III - Preencher'!C206</f>
        <v>UPAE PETROLINA - CG Nº 001/2013</v>
      </c>
      <c r="C197" s="10"/>
      <c r="D197" s="11" t="str">
        <f>'[1]TCE - ANEXO III - Preencher'!E206</f>
        <v>MAISA DOS SANTOS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5163-45</v>
      </c>
      <c r="G197" s="13" t="str">
        <f>IF('[1]TCE - ANEXO III - Preencher'!H206="","",'[1]TCE - ANEXO III - Preencher'!H206)</f>
        <v>09/2023</v>
      </c>
      <c r="H197" s="14">
        <f>'[1]TCE - ANEXO III - Preencher'!I206</f>
        <v>0</v>
      </c>
      <c r="I197" s="14">
        <f>'[1]TCE - ANEXO III - Preencher'!J206</f>
        <v>129.68719999999999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2.09</v>
      </c>
      <c r="O197" s="15">
        <f>'[1]TCE - ANEXO III - Preencher'!P206</f>
        <v>0</v>
      </c>
      <c r="P197" s="16">
        <f t="shared" si="20"/>
        <v>2.09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131.77719999999999</v>
      </c>
    </row>
    <row r="198" spans="1:28" x14ac:dyDescent="0.2">
      <c r="A198" s="8">
        <f>IFERROR(VLOOKUP(B198,'[1]DADOS (OCULTAR)'!$R$3:$T$135,3,0),"")</f>
        <v>10988301000714</v>
      </c>
      <c r="B198" s="9" t="str">
        <f>'[1]TCE - ANEXO III - Preencher'!C207</f>
        <v>UPAE PETROLINA - CG Nº 001/2013</v>
      </c>
      <c r="C198" s="10"/>
      <c r="D198" s="11" t="str">
        <f>'[1]TCE - ANEXO III - Preencher'!E207</f>
        <v>MARCELAINNE DE SOUZA PINHEIRO BARBOSA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09/2023</v>
      </c>
      <c r="H198" s="14">
        <f>'[1]TCE - ANEXO III - Preencher'!I207</f>
        <v>0</v>
      </c>
      <c r="I198" s="14">
        <f>'[1]TCE - ANEXO III - Preencher'!J207</f>
        <v>158.25200000000001</v>
      </c>
      <c r="J198" s="14">
        <f>'[1]TCE - ANEXO III - Preencher'!K207</f>
        <v>0</v>
      </c>
      <c r="K198" s="15">
        <f>'[1]TCE - ANEXO III - Preencher'!L207</f>
        <v>248.16</v>
      </c>
      <c r="L198" s="15">
        <f>'[1]TCE - ANEXO III - Preencher'!M207</f>
        <v>26.6</v>
      </c>
      <c r="M198" s="15">
        <f t="shared" si="19"/>
        <v>221.56</v>
      </c>
      <c r="N198" s="15">
        <f>'[1]TCE - ANEXO III - Preencher'!O207</f>
        <v>2.09</v>
      </c>
      <c r="O198" s="15">
        <f>'[1]TCE - ANEXO III - Preencher'!P207</f>
        <v>0</v>
      </c>
      <c r="P198" s="16">
        <f t="shared" si="20"/>
        <v>2.09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381.90199999999999</v>
      </c>
    </row>
    <row r="199" spans="1:28" x14ac:dyDescent="0.2">
      <c r="A199" s="8">
        <f>IFERROR(VLOOKUP(B199,'[1]DADOS (OCULTAR)'!$R$3:$T$135,3,0),"")</f>
        <v>10988301000714</v>
      </c>
      <c r="B199" s="9" t="str">
        <f>'[1]TCE - ANEXO III - Preencher'!C208</f>
        <v>UPAE PETROLINA - CG Nº 001/2013</v>
      </c>
      <c r="C199" s="10"/>
      <c r="D199" s="11" t="str">
        <f>'[1]TCE - ANEXO III - Preencher'!E208</f>
        <v>MARCELO DE SOUSA SANTANA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09/2023</v>
      </c>
      <c r="H199" s="14">
        <f>'[1]TCE - ANEXO III - Preencher'!I208</f>
        <v>0</v>
      </c>
      <c r="I199" s="14">
        <f>'[1]TCE - ANEXO III - Preencher'!J208</f>
        <v>197.452</v>
      </c>
      <c r="J199" s="14">
        <f>'[1]TCE - ANEXO III - Preencher'!K208</f>
        <v>0</v>
      </c>
      <c r="K199" s="15">
        <f>'[1]TCE - ANEXO III - Preencher'!L208</f>
        <v>248.16</v>
      </c>
      <c r="L199" s="15">
        <f>'[1]TCE - ANEXO III - Preencher'!M208</f>
        <v>26.6</v>
      </c>
      <c r="M199" s="15">
        <f t="shared" si="19"/>
        <v>221.56</v>
      </c>
      <c r="N199" s="15">
        <f>'[1]TCE - ANEXO III - Preencher'!O208</f>
        <v>2.09</v>
      </c>
      <c r="O199" s="15">
        <f>'[1]TCE - ANEXO III - Preencher'!P208</f>
        <v>0</v>
      </c>
      <c r="P199" s="16">
        <f t="shared" si="20"/>
        <v>2.09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421.10199999999998</v>
      </c>
    </row>
    <row r="200" spans="1:28" x14ac:dyDescent="0.2">
      <c r="A200" s="8">
        <f>IFERROR(VLOOKUP(B200,'[1]DADOS (OCULTAR)'!$R$3:$T$135,3,0),"")</f>
        <v>10988301000714</v>
      </c>
      <c r="B200" s="9" t="str">
        <f>'[1]TCE - ANEXO III - Preencher'!C209</f>
        <v>UPAE PETROLINA - CG Nº 001/2013</v>
      </c>
      <c r="C200" s="10"/>
      <c r="D200" s="11" t="str">
        <f>'[1]TCE - ANEXO III - Preencher'!E209</f>
        <v>MARCELO FERREIRA MARIANO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9511-05</v>
      </c>
      <c r="G200" s="13" t="str">
        <f>IF('[1]TCE - ANEXO III - Preencher'!H209="","",'[1]TCE - ANEXO III - Preencher'!H209)</f>
        <v>09/2023</v>
      </c>
      <c r="H200" s="14">
        <f>'[1]TCE - ANEXO III - Preencher'!I209</f>
        <v>0</v>
      </c>
      <c r="I200" s="14">
        <f>'[1]TCE - ANEXO III - Preencher'!J209</f>
        <v>161.40719999999999</v>
      </c>
      <c r="J200" s="14">
        <f>'[1]TCE - ANEXO III - Preencher'!K209</f>
        <v>0</v>
      </c>
      <c r="K200" s="15">
        <f>'[1]TCE - ANEXO III - Preencher'!L209</f>
        <v>248.16</v>
      </c>
      <c r="L200" s="15">
        <f>'[1]TCE - ANEXO III - Preencher'!M209</f>
        <v>30.83</v>
      </c>
      <c r="M200" s="15">
        <f t="shared" si="19"/>
        <v>217.32999999999998</v>
      </c>
      <c r="N200" s="15">
        <f>'[1]TCE - ANEXO III - Preencher'!O209</f>
        <v>2.09</v>
      </c>
      <c r="O200" s="15">
        <f>'[1]TCE - ANEXO III - Preencher'!P209</f>
        <v>0</v>
      </c>
      <c r="P200" s="16">
        <f t="shared" si="20"/>
        <v>2.09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380.82719999999995</v>
      </c>
    </row>
    <row r="201" spans="1:28" x14ac:dyDescent="0.2">
      <c r="A201" s="8">
        <f>IFERROR(VLOOKUP(B201,'[1]DADOS (OCULTAR)'!$R$3:$T$135,3,0),"")</f>
        <v>10988301000714</v>
      </c>
      <c r="B201" s="9" t="str">
        <f>'[1]TCE - ANEXO III - Preencher'!C210</f>
        <v>UPAE PETROLINA - CG Nº 001/2013</v>
      </c>
      <c r="C201" s="10"/>
      <c r="D201" s="11" t="str">
        <f>'[1]TCE - ANEXO III - Preencher'!E210</f>
        <v>MARCIA DE JESUS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09/2023</v>
      </c>
      <c r="H201" s="14">
        <f>'[1]TCE - ANEXO III - Preencher'!I210</f>
        <v>0</v>
      </c>
      <c r="I201" s="14">
        <f>'[1]TCE - ANEXO III - Preencher'!J210</f>
        <v>129.49760000000001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2.09</v>
      </c>
      <c r="O201" s="15">
        <f>'[1]TCE - ANEXO III - Preencher'!P210</f>
        <v>0</v>
      </c>
      <c r="P201" s="16">
        <f t="shared" si="20"/>
        <v>2.09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131.58760000000001</v>
      </c>
    </row>
    <row r="202" spans="1:28" x14ac:dyDescent="0.2">
      <c r="A202" s="8">
        <f>IFERROR(VLOOKUP(B202,'[1]DADOS (OCULTAR)'!$R$3:$T$135,3,0),"")</f>
        <v>10988301000714</v>
      </c>
      <c r="B202" s="9" t="str">
        <f>'[1]TCE - ANEXO III - Preencher'!C211</f>
        <v>UPAE PETROLINA - CG Nº 001/2013</v>
      </c>
      <c r="C202" s="10"/>
      <c r="D202" s="11" t="str">
        <f>'[1]TCE - ANEXO III - Preencher'!E211</f>
        <v>MARCIA FLAVIA PINTO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2251-85</v>
      </c>
      <c r="G202" s="13" t="str">
        <f>IF('[1]TCE - ANEXO III - Preencher'!H211="","",'[1]TCE - ANEXO III - Preencher'!H211)</f>
        <v>09/2023</v>
      </c>
      <c r="H202" s="14">
        <f>'[1]TCE - ANEXO III - Preencher'!I211</f>
        <v>0</v>
      </c>
      <c r="I202" s="14">
        <f>'[1]TCE - ANEXO III - Preencher'!J211</f>
        <v>170.40880000000001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2.09</v>
      </c>
      <c r="O202" s="15">
        <f>'[1]TCE - ANEXO III - Preencher'!P211</f>
        <v>0</v>
      </c>
      <c r="P202" s="16">
        <f t="shared" si="20"/>
        <v>2.09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172.49880000000002</v>
      </c>
    </row>
    <row r="203" spans="1:28" x14ac:dyDescent="0.2">
      <c r="A203" s="8">
        <f>IFERROR(VLOOKUP(B203,'[1]DADOS (OCULTAR)'!$R$3:$T$135,3,0),"")</f>
        <v>10988301000714</v>
      </c>
      <c r="B203" s="9" t="str">
        <f>'[1]TCE - ANEXO III - Preencher'!C212</f>
        <v>UPAE PETROLINA - CG Nº 001/2013</v>
      </c>
      <c r="C203" s="10"/>
      <c r="D203" s="11" t="str">
        <f>'[1]TCE - ANEXO III - Preencher'!E212</f>
        <v>MARCILIO INGSON RIBEIRO QUEIROZ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3131-15</v>
      </c>
      <c r="G203" s="13" t="str">
        <f>IF('[1]TCE - ANEXO III - Preencher'!H212="","",'[1]TCE - ANEXO III - Preencher'!H212)</f>
        <v>09/2023</v>
      </c>
      <c r="H203" s="14">
        <f>'[1]TCE - ANEXO III - Preencher'!I212</f>
        <v>0</v>
      </c>
      <c r="I203" s="14">
        <f>'[1]TCE - ANEXO III - Preencher'!J212</f>
        <v>159.32</v>
      </c>
      <c r="J203" s="14">
        <f>'[1]TCE - ANEXO III - Preencher'!K212</f>
        <v>0</v>
      </c>
      <c r="K203" s="15">
        <f>'[1]TCE - ANEXO III - Preencher'!L212</f>
        <v>225.6</v>
      </c>
      <c r="L203" s="15">
        <f>'[1]TCE - ANEXO III - Preencher'!M212</f>
        <v>36.21</v>
      </c>
      <c r="M203" s="15">
        <f t="shared" si="19"/>
        <v>189.39</v>
      </c>
      <c r="N203" s="15">
        <f>'[1]TCE - ANEXO III - Preencher'!O212</f>
        <v>2.1</v>
      </c>
      <c r="O203" s="15">
        <f>'[1]TCE - ANEXO III - Preencher'!P212</f>
        <v>0</v>
      </c>
      <c r="P203" s="16">
        <f t="shared" si="20"/>
        <v>2.1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350.81</v>
      </c>
    </row>
    <row r="204" spans="1:28" x14ac:dyDescent="0.2">
      <c r="A204" s="8">
        <f>IFERROR(VLOOKUP(B204,'[1]DADOS (OCULTAR)'!$R$3:$T$135,3,0),"")</f>
        <v>10988301000714</v>
      </c>
      <c r="B204" s="9" t="str">
        <f>'[1]TCE - ANEXO III - Preencher'!C213</f>
        <v>UPAE PETROLINA - CG Nº 001/2013</v>
      </c>
      <c r="C204" s="10"/>
      <c r="D204" s="11" t="str">
        <f>'[1]TCE - ANEXO III - Preencher'!E213</f>
        <v>MARCOS ANDRE DE OLIVEIRA LINO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 t="str">
        <f>IF('[1]TCE - ANEXO III - Preencher'!H213="","",'[1]TCE - ANEXO III - Preencher'!H213)</f>
        <v>09/2023</v>
      </c>
      <c r="H204" s="14">
        <f>'[1]TCE - ANEXO III - Preencher'!I213</f>
        <v>0</v>
      </c>
      <c r="I204" s="14">
        <f>'[1]TCE - ANEXO III - Preencher'!J213</f>
        <v>183.93680000000001</v>
      </c>
      <c r="J204" s="14">
        <f>'[1]TCE - ANEXO III - Preencher'!K213</f>
        <v>0</v>
      </c>
      <c r="K204" s="15">
        <f>'[1]TCE - ANEXO III - Preencher'!L213</f>
        <v>225.6</v>
      </c>
      <c r="L204" s="15">
        <f>'[1]TCE - ANEXO III - Preencher'!M213</f>
        <v>32.03</v>
      </c>
      <c r="M204" s="15">
        <f t="shared" si="19"/>
        <v>193.57</v>
      </c>
      <c r="N204" s="15">
        <f>'[1]TCE - ANEXO III - Preencher'!O213</f>
        <v>2.09</v>
      </c>
      <c r="O204" s="15">
        <f>'[1]TCE - ANEXO III - Preencher'!P213</f>
        <v>0</v>
      </c>
      <c r="P204" s="16">
        <f t="shared" si="20"/>
        <v>2.09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379.59679999999997</v>
      </c>
    </row>
    <row r="205" spans="1:28" x14ac:dyDescent="0.2">
      <c r="A205" s="8">
        <f>IFERROR(VLOOKUP(B205,'[1]DADOS (OCULTAR)'!$R$3:$T$135,3,0),"")</f>
        <v>10988301000714</v>
      </c>
      <c r="B205" s="9" t="str">
        <f>'[1]TCE - ANEXO III - Preencher'!C214</f>
        <v>UPAE PETROLINA - CG Nº 001/2013</v>
      </c>
      <c r="C205" s="10"/>
      <c r="D205" s="11" t="str">
        <f>'[1]TCE - ANEXO III - Preencher'!E214</f>
        <v>MARCOS VIEIRA ALVES JUNIOR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09/2023</v>
      </c>
      <c r="H205" s="14">
        <f>'[1]TCE - ANEXO III - Preencher'!I214</f>
        <v>0</v>
      </c>
      <c r="I205" s="14">
        <f>'[1]TCE - ANEXO III - Preencher'!J214</f>
        <v>305.02719999999999</v>
      </c>
      <c r="J205" s="14">
        <f>'[1]TCE - ANEXO III - Preencher'!K214</f>
        <v>0</v>
      </c>
      <c r="K205" s="15">
        <f>'[1]TCE - ANEXO III - Preencher'!L214</f>
        <v>214.32</v>
      </c>
      <c r="L205" s="15">
        <f>'[1]TCE - ANEXO III - Preencher'!M214</f>
        <v>3.33</v>
      </c>
      <c r="M205" s="15">
        <f t="shared" si="19"/>
        <v>210.98999999999998</v>
      </c>
      <c r="N205" s="15">
        <f>'[1]TCE - ANEXO III - Preencher'!O214</f>
        <v>2.09</v>
      </c>
      <c r="O205" s="15">
        <f>'[1]TCE - ANEXO III - Preencher'!P214</f>
        <v>0</v>
      </c>
      <c r="P205" s="16">
        <f t="shared" si="20"/>
        <v>2.09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518.10720000000003</v>
      </c>
    </row>
    <row r="206" spans="1:28" x14ac:dyDescent="0.2">
      <c r="A206" s="8">
        <f>IFERROR(VLOOKUP(B206,'[1]DADOS (OCULTAR)'!$R$3:$T$135,3,0),"")</f>
        <v>10988301000714</v>
      </c>
      <c r="B206" s="9" t="str">
        <f>'[1]TCE - ANEXO III - Preencher'!C215</f>
        <v>UPAE PETROLINA - CG Nº 001/2013</v>
      </c>
      <c r="C206" s="10"/>
      <c r="D206" s="11" t="str">
        <f>'[1]TCE - ANEXO III - Preencher'!E215</f>
        <v>MARCOS VINICIUS FRAGA ARAUJO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09/2023</v>
      </c>
      <c r="H206" s="14">
        <f>'[1]TCE - ANEXO III - Preencher'!I215</f>
        <v>0</v>
      </c>
      <c r="I206" s="14">
        <f>'[1]TCE - ANEXO III - Preencher'!J215</f>
        <v>929.6848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2.09</v>
      </c>
      <c r="O206" s="15">
        <f>'[1]TCE - ANEXO III - Preencher'!P215</f>
        <v>0</v>
      </c>
      <c r="P206" s="16">
        <f t="shared" si="20"/>
        <v>2.09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931.77480000000003</v>
      </c>
    </row>
    <row r="207" spans="1:28" x14ac:dyDescent="0.2">
      <c r="A207" s="8">
        <f>IFERROR(VLOOKUP(B207,'[1]DADOS (OCULTAR)'!$R$3:$T$135,3,0),"")</f>
        <v>10988301000714</v>
      </c>
      <c r="B207" s="9" t="str">
        <f>'[1]TCE - ANEXO III - Preencher'!C216</f>
        <v>UPAE PETROLINA - CG Nº 001/2013</v>
      </c>
      <c r="C207" s="10"/>
      <c r="D207" s="11" t="str">
        <f>'[1]TCE - ANEXO III - Preencher'!E216</f>
        <v>MARCUS VINICIUS DE MORAIS PARENTE ANDRADE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4141-05</v>
      </c>
      <c r="G207" s="13" t="str">
        <f>IF('[1]TCE - ANEXO III - Preencher'!H216="","",'[1]TCE - ANEXO III - Preencher'!H216)</f>
        <v>09/2023</v>
      </c>
      <c r="H207" s="14">
        <f>'[1]TCE - ANEXO III - Preencher'!I216</f>
        <v>0</v>
      </c>
      <c r="I207" s="14">
        <f>'[1]TCE - ANEXO III - Preencher'!J216</f>
        <v>127.9504</v>
      </c>
      <c r="J207" s="14">
        <f>'[1]TCE - ANEXO III - Preencher'!K216</f>
        <v>0</v>
      </c>
      <c r="K207" s="15">
        <f>'[1]TCE - ANEXO III - Preencher'!L216</f>
        <v>248.16</v>
      </c>
      <c r="L207" s="15">
        <f>'[1]TCE - ANEXO III - Preencher'!M216</f>
        <v>32.03</v>
      </c>
      <c r="M207" s="15">
        <f t="shared" si="19"/>
        <v>216.13</v>
      </c>
      <c r="N207" s="15">
        <f>'[1]TCE - ANEXO III - Preencher'!O216</f>
        <v>2.09</v>
      </c>
      <c r="O207" s="15">
        <f>'[1]TCE - ANEXO III - Preencher'!P216</f>
        <v>0</v>
      </c>
      <c r="P207" s="16">
        <f t="shared" si="20"/>
        <v>2.09</v>
      </c>
      <c r="Q207" s="15">
        <f>'[1]TCE - ANEXO III - Preencher'!R216</f>
        <v>210</v>
      </c>
      <c r="R207" s="15">
        <f>'[1]TCE - ANEXO III - Preencher'!S216</f>
        <v>96.09</v>
      </c>
      <c r="S207" s="16">
        <f t="shared" si="21"/>
        <v>113.91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460.08039999999994</v>
      </c>
    </row>
    <row r="208" spans="1:28" x14ac:dyDescent="0.2">
      <c r="A208" s="8">
        <f>IFERROR(VLOOKUP(B208,'[1]DADOS (OCULTAR)'!$R$3:$T$135,3,0),"")</f>
        <v>10988301000714</v>
      </c>
      <c r="B208" s="9" t="str">
        <f>'[1]TCE - ANEXO III - Preencher'!C217</f>
        <v>UPAE PETROLINA - CG Nº 001/2013</v>
      </c>
      <c r="C208" s="10"/>
      <c r="D208" s="11" t="str">
        <f>'[1]TCE - ANEXO III - Preencher'!E217</f>
        <v>MARIA ALICE LIBORIO CASTRO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09/2023</v>
      </c>
      <c r="H208" s="14">
        <f>'[1]TCE - ANEXO III - Preencher'!I217</f>
        <v>0</v>
      </c>
      <c r="I208" s="14">
        <f>'[1]TCE - ANEXO III - Preencher'!J217</f>
        <v>117.4776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2.09</v>
      </c>
      <c r="O208" s="15">
        <f>'[1]TCE - ANEXO III - Preencher'!P217</f>
        <v>0</v>
      </c>
      <c r="P208" s="16">
        <f t="shared" si="20"/>
        <v>2.09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119.5676</v>
      </c>
    </row>
    <row r="209" spans="1:28" x14ac:dyDescent="0.2">
      <c r="A209" s="8">
        <f>IFERROR(VLOOKUP(B209,'[1]DADOS (OCULTAR)'!$R$3:$T$135,3,0),"")</f>
        <v>10988301000714</v>
      </c>
      <c r="B209" s="9" t="str">
        <f>'[1]TCE - ANEXO III - Preencher'!C218</f>
        <v>UPAE PETROLINA - CG Nº 001/2013</v>
      </c>
      <c r="C209" s="10"/>
      <c r="D209" s="11" t="str">
        <f>'[1]TCE - ANEXO III - Preencher'!E218</f>
        <v>MARIA APARECIDA DE JESUS PEREIRA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09/2023</v>
      </c>
      <c r="H209" s="14">
        <f>'[1]TCE - ANEXO III - Preencher'!I218</f>
        <v>0</v>
      </c>
      <c r="I209" s="14">
        <f>'[1]TCE - ANEXO III - Preencher'!J218</f>
        <v>12.672000000000001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2.09</v>
      </c>
      <c r="O209" s="15">
        <f>'[1]TCE - ANEXO III - Preencher'!P218</f>
        <v>0</v>
      </c>
      <c r="P209" s="16">
        <f t="shared" si="20"/>
        <v>2.09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14.762</v>
      </c>
    </row>
    <row r="210" spans="1:28" x14ac:dyDescent="0.2">
      <c r="A210" s="8">
        <f>IFERROR(VLOOKUP(B210,'[1]DADOS (OCULTAR)'!$R$3:$T$135,3,0),"")</f>
        <v>10988301000714</v>
      </c>
      <c r="B210" s="9" t="str">
        <f>'[1]TCE - ANEXO III - Preencher'!C219</f>
        <v>UPAE PETROLINA - CG Nº 001/2013</v>
      </c>
      <c r="C210" s="10"/>
      <c r="D210" s="11" t="str">
        <f>'[1]TCE - ANEXO III - Preencher'!E219</f>
        <v>MARIA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09/2023</v>
      </c>
      <c r="H210" s="14">
        <f>'[1]TCE - ANEXO III - Preencher'!I219</f>
        <v>0</v>
      </c>
      <c r="I210" s="14">
        <f>'[1]TCE - ANEXO III - Preencher'!J219</f>
        <v>122.5056</v>
      </c>
      <c r="J210" s="14">
        <f>'[1]TCE - ANEXO III - Preencher'!K219</f>
        <v>0</v>
      </c>
      <c r="K210" s="15">
        <f>'[1]TCE - ANEXO III - Preencher'!L219</f>
        <v>124.08</v>
      </c>
      <c r="L210" s="15">
        <f>'[1]TCE - ANEXO III - Preencher'!M219</f>
        <v>26.6</v>
      </c>
      <c r="M210" s="15">
        <f t="shared" si="19"/>
        <v>97.47999999999999</v>
      </c>
      <c r="N210" s="15">
        <f>'[1]TCE - ANEXO III - Preencher'!O219</f>
        <v>2.09</v>
      </c>
      <c r="O210" s="15">
        <f>'[1]TCE - ANEXO III - Preencher'!P219</f>
        <v>0</v>
      </c>
      <c r="P210" s="16">
        <f t="shared" si="20"/>
        <v>2.09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222.07559999999998</v>
      </c>
    </row>
    <row r="211" spans="1:28" x14ac:dyDescent="0.2">
      <c r="A211" s="8">
        <f>IFERROR(VLOOKUP(B211,'[1]DADOS (OCULTAR)'!$R$3:$T$135,3,0),"")</f>
        <v>10988301000714</v>
      </c>
      <c r="B211" s="9" t="str">
        <f>'[1]TCE - ANEXO III - Preencher'!C220</f>
        <v>UPAE PETROLINA - CG Nº 001/2013</v>
      </c>
      <c r="C211" s="10"/>
      <c r="D211" s="11" t="str">
        <f>'[1]TCE - ANEXO III - Preencher'!E220</f>
        <v>MARIA DANIELA NASCIMENTO BARBOSA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09/2023</v>
      </c>
      <c r="H211" s="14">
        <f>'[1]TCE - ANEXO III - Preencher'!I220</f>
        <v>0</v>
      </c>
      <c r="I211" s="14">
        <f>'[1]TCE - ANEXO III - Preencher'!J220</f>
        <v>130.69839999999999</v>
      </c>
      <c r="J211" s="14">
        <f>'[1]TCE - ANEXO III - Preencher'!K220</f>
        <v>0</v>
      </c>
      <c r="K211" s="15">
        <f>'[1]TCE - ANEXO III - Preencher'!L220</f>
        <v>203.04</v>
      </c>
      <c r="L211" s="15">
        <f>'[1]TCE - ANEXO III - Preencher'!M220</f>
        <v>26.6</v>
      </c>
      <c r="M211" s="15">
        <f t="shared" si="19"/>
        <v>176.44</v>
      </c>
      <c r="N211" s="15">
        <f>'[1]TCE - ANEXO III - Preencher'!O220</f>
        <v>2.09</v>
      </c>
      <c r="O211" s="15">
        <f>'[1]TCE - ANEXO III - Preencher'!P220</f>
        <v>0</v>
      </c>
      <c r="P211" s="16">
        <f t="shared" si="20"/>
        <v>2.09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309.22839999999997</v>
      </c>
    </row>
    <row r="212" spans="1:28" x14ac:dyDescent="0.2">
      <c r="A212" s="8">
        <f>IFERROR(VLOOKUP(B212,'[1]DADOS (OCULTAR)'!$R$3:$T$135,3,0),"")</f>
        <v>10988301000714</v>
      </c>
      <c r="B212" s="9" t="str">
        <f>'[1]TCE - ANEXO III - Preencher'!C221</f>
        <v>UPAE PETROLINA - CG Nº 001/2013</v>
      </c>
      <c r="C212" s="10"/>
      <c r="D212" s="11" t="str">
        <f>'[1]TCE - ANEXO III - Preencher'!E221</f>
        <v>MARIA DANIELA SILVA DE CALDAS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09/2023</v>
      </c>
      <c r="H212" s="14">
        <f>'[1]TCE - ANEXO III - Preencher'!I221</f>
        <v>0</v>
      </c>
      <c r="I212" s="14">
        <f>'[1]TCE - ANEXO III - Preencher'!J221</f>
        <v>124.416</v>
      </c>
      <c r="J212" s="14">
        <f>'[1]TCE - ANEXO III - Preencher'!K221</f>
        <v>0</v>
      </c>
      <c r="K212" s="15">
        <f>'[1]TCE - ANEXO III - Preencher'!L221</f>
        <v>157.91999999999999</v>
      </c>
      <c r="L212" s="15">
        <f>'[1]TCE - ANEXO III - Preencher'!M221</f>
        <v>26.4</v>
      </c>
      <c r="M212" s="15">
        <f t="shared" si="19"/>
        <v>131.51999999999998</v>
      </c>
      <c r="N212" s="15">
        <f>'[1]TCE - ANEXO III - Preencher'!O221</f>
        <v>2.09</v>
      </c>
      <c r="O212" s="15">
        <f>'[1]TCE - ANEXO III - Preencher'!P221</f>
        <v>0</v>
      </c>
      <c r="P212" s="16">
        <f t="shared" si="20"/>
        <v>2.09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258.02599999999995</v>
      </c>
    </row>
    <row r="213" spans="1:28" x14ac:dyDescent="0.2">
      <c r="A213" s="8">
        <f>IFERROR(VLOOKUP(B213,'[1]DADOS (OCULTAR)'!$R$3:$T$135,3,0),"")</f>
        <v>10988301000714</v>
      </c>
      <c r="B213" s="9" t="str">
        <f>'[1]TCE - ANEXO III - Preencher'!C222</f>
        <v>UPAE PETROLINA - CG Nº 001/2013</v>
      </c>
      <c r="C213" s="10"/>
      <c r="D213" s="11" t="str">
        <f>'[1]TCE - ANEXO III - Preencher'!E222</f>
        <v>MARIA DAS DORES DE SOUZA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09/2023</v>
      </c>
      <c r="H213" s="14">
        <f>'[1]TCE - ANEXO III - Preencher'!I222</f>
        <v>0</v>
      </c>
      <c r="I213" s="14">
        <f>'[1]TCE - ANEXO III - Preencher'!J222</f>
        <v>311.2056</v>
      </c>
      <c r="J213" s="14">
        <f>'[1]TCE - ANEXO III - Preencher'!K222</f>
        <v>0</v>
      </c>
      <c r="K213" s="15">
        <f>'[1]TCE - ANEXO III - Preencher'!L222</f>
        <v>33.840000000000003</v>
      </c>
      <c r="L213" s="15">
        <f>'[1]TCE - ANEXO III - Preencher'!M222</f>
        <v>4.07</v>
      </c>
      <c r="M213" s="15">
        <f t="shared" si="19"/>
        <v>29.770000000000003</v>
      </c>
      <c r="N213" s="15">
        <f>'[1]TCE - ANEXO III - Preencher'!O222</f>
        <v>2.09</v>
      </c>
      <c r="O213" s="15">
        <f>'[1]TCE - ANEXO III - Preencher'!P222</f>
        <v>0</v>
      </c>
      <c r="P213" s="16">
        <f t="shared" si="20"/>
        <v>2.09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343.06559999999996</v>
      </c>
    </row>
    <row r="214" spans="1:28" x14ac:dyDescent="0.2">
      <c r="A214" s="8">
        <f>IFERROR(VLOOKUP(B214,'[1]DADOS (OCULTAR)'!$R$3:$T$135,3,0),"")</f>
        <v>10988301000714</v>
      </c>
      <c r="B214" s="9" t="str">
        <f>'[1]TCE - ANEXO III - Preencher'!C223</f>
        <v>UPAE PETROLINA - CG Nº 001/2013</v>
      </c>
      <c r="C214" s="10"/>
      <c r="D214" s="11" t="str">
        <f>'[1]TCE - ANEXO III - Preencher'!E223</f>
        <v>MARIA DAS GRACAS RIBEIRO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09/2023</v>
      </c>
      <c r="H214" s="14">
        <f>'[1]TCE - ANEXO III - Preencher'!I223</f>
        <v>0</v>
      </c>
      <c r="I214" s="14">
        <f>'[1]TCE - ANEXO III - Preencher'!J223</f>
        <v>127.172</v>
      </c>
      <c r="J214" s="14">
        <f>'[1]TCE - ANEXO III - Preencher'!K223</f>
        <v>0</v>
      </c>
      <c r="K214" s="15">
        <f>'[1]TCE - ANEXO III - Preencher'!L223</f>
        <v>225.6</v>
      </c>
      <c r="L214" s="15">
        <f>'[1]TCE - ANEXO III - Preencher'!M223</f>
        <v>26.6</v>
      </c>
      <c r="M214" s="15">
        <f t="shared" si="19"/>
        <v>199</v>
      </c>
      <c r="N214" s="15">
        <f>'[1]TCE - ANEXO III - Preencher'!O223</f>
        <v>2.09</v>
      </c>
      <c r="O214" s="15">
        <f>'[1]TCE - ANEXO III - Preencher'!P223</f>
        <v>0</v>
      </c>
      <c r="P214" s="16">
        <f t="shared" si="20"/>
        <v>2.09</v>
      </c>
      <c r="Q214" s="15">
        <f>'[1]TCE - ANEXO III - Preencher'!R223</f>
        <v>420</v>
      </c>
      <c r="R214" s="15">
        <f>'[1]TCE - ANEXO III - Preencher'!S223</f>
        <v>54</v>
      </c>
      <c r="S214" s="16">
        <f t="shared" si="21"/>
        <v>366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694.26199999999994</v>
      </c>
    </row>
    <row r="215" spans="1:28" x14ac:dyDescent="0.2">
      <c r="A215" s="8">
        <f>IFERROR(VLOOKUP(B215,'[1]DADOS (OCULTAR)'!$R$3:$T$135,3,0),"")</f>
        <v>10988301000714</v>
      </c>
      <c r="B215" s="9" t="str">
        <f>'[1]TCE - ANEXO III - Preencher'!C224</f>
        <v>UPAE PETROLINA - CG Nº 001/2013</v>
      </c>
      <c r="C215" s="10"/>
      <c r="D215" s="11" t="str">
        <f>'[1]TCE - ANEXO III - Preencher'!E224</f>
        <v>MARIA DE LOURDES DE SOUZA RODRIGUES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5211-30</v>
      </c>
      <c r="G215" s="13" t="str">
        <f>IF('[1]TCE - ANEXO III - Preencher'!H224="","",'[1]TCE - ANEXO III - Preencher'!H224)</f>
        <v>09/2023</v>
      </c>
      <c r="H215" s="14">
        <f>'[1]TCE - ANEXO III - Preencher'!I224</f>
        <v>0</v>
      </c>
      <c r="I215" s="14">
        <f>'[1]TCE - ANEXO III - Preencher'!J224</f>
        <v>139.75120000000001</v>
      </c>
      <c r="J215" s="14">
        <f>'[1]TCE - ANEXO III - Preencher'!K224</f>
        <v>0</v>
      </c>
      <c r="K215" s="15">
        <f>'[1]TCE - ANEXO III - Preencher'!L224</f>
        <v>169.2</v>
      </c>
      <c r="L215" s="15">
        <f>'[1]TCE - ANEXO III - Preencher'!M224</f>
        <v>26.4</v>
      </c>
      <c r="M215" s="15">
        <f t="shared" si="19"/>
        <v>142.79999999999998</v>
      </c>
      <c r="N215" s="15">
        <f>'[1]TCE - ANEXO III - Preencher'!O224</f>
        <v>2.09</v>
      </c>
      <c r="O215" s="15">
        <f>'[1]TCE - ANEXO III - Preencher'!P224</f>
        <v>0</v>
      </c>
      <c r="P215" s="16">
        <f t="shared" si="20"/>
        <v>2.09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284.64119999999997</v>
      </c>
    </row>
    <row r="216" spans="1:28" x14ac:dyDescent="0.2">
      <c r="A216" s="8">
        <f>IFERROR(VLOOKUP(B216,'[1]DADOS (OCULTAR)'!$R$3:$T$135,3,0),"")</f>
        <v>10988301000714</v>
      </c>
      <c r="B216" s="9" t="str">
        <f>'[1]TCE - ANEXO III - Preencher'!C225</f>
        <v>UPAE PETROLINA - CG Nº 001/2013</v>
      </c>
      <c r="C216" s="10"/>
      <c r="D216" s="11" t="str">
        <f>'[1]TCE - ANEXO III - Preencher'!E225</f>
        <v>MARIA DE NAZARE DO CARMO DA CUNHA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2516-05</v>
      </c>
      <c r="G216" s="13" t="str">
        <f>IF('[1]TCE - ANEXO III - Preencher'!H225="","",'[1]TCE - ANEXO III - Preencher'!H225)</f>
        <v>09/2023</v>
      </c>
      <c r="H216" s="14">
        <f>'[1]TCE - ANEXO III - Preencher'!I225</f>
        <v>0</v>
      </c>
      <c r="I216" s="14">
        <f>'[1]TCE - ANEXO III - Preencher'!J225</f>
        <v>291.02800000000002</v>
      </c>
      <c r="J216" s="14">
        <f>'[1]TCE - ANEXO III - Preencher'!K225</f>
        <v>0</v>
      </c>
      <c r="K216" s="15">
        <f>'[1]TCE - ANEXO III - Preencher'!L225</f>
        <v>135.36000000000001</v>
      </c>
      <c r="L216" s="15">
        <f>'[1]TCE - ANEXO III - Preencher'!M225</f>
        <v>43.87</v>
      </c>
      <c r="M216" s="15">
        <f t="shared" si="19"/>
        <v>91.490000000000009</v>
      </c>
      <c r="N216" s="15">
        <f>'[1]TCE - ANEXO III - Preencher'!O225</f>
        <v>2.09</v>
      </c>
      <c r="O216" s="15">
        <f>'[1]TCE - ANEXO III - Preencher'!P225</f>
        <v>0</v>
      </c>
      <c r="P216" s="16">
        <f t="shared" si="20"/>
        <v>2.09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384.608</v>
      </c>
    </row>
    <row r="217" spans="1:28" x14ac:dyDescent="0.2">
      <c r="A217" s="8">
        <f>IFERROR(VLOOKUP(B217,'[1]DADOS (OCULTAR)'!$R$3:$T$135,3,0),"")</f>
        <v>10988301000714</v>
      </c>
      <c r="B217" s="9" t="str">
        <f>'[1]TCE - ANEXO III - Preencher'!C226</f>
        <v>UPAE PETROLINA - CG Nº 001/2013</v>
      </c>
      <c r="C217" s="10"/>
      <c r="D217" s="11" t="str">
        <f>'[1]TCE - ANEXO III - Preencher'!E226</f>
        <v>MARIA DO SOCORRO TENORIO DE BRITO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5163-45</v>
      </c>
      <c r="G217" s="13" t="str">
        <f>IF('[1]TCE - ANEXO III - Preencher'!H226="","",'[1]TCE - ANEXO III - Preencher'!H226)</f>
        <v>09/2023</v>
      </c>
      <c r="H217" s="14">
        <f>'[1]TCE - ANEXO III - Preencher'!I226</f>
        <v>0</v>
      </c>
      <c r="I217" s="14">
        <f>'[1]TCE - ANEXO III - Preencher'!J226</f>
        <v>126.72</v>
      </c>
      <c r="J217" s="14">
        <f>'[1]TCE - ANEXO III - Preencher'!K226</f>
        <v>0</v>
      </c>
      <c r="K217" s="15">
        <f>'[1]TCE - ANEXO III - Preencher'!L226</f>
        <v>214.32</v>
      </c>
      <c r="L217" s="15">
        <f>'[1]TCE - ANEXO III - Preencher'!M226</f>
        <v>26.4</v>
      </c>
      <c r="M217" s="15">
        <f t="shared" si="19"/>
        <v>187.92</v>
      </c>
      <c r="N217" s="15">
        <f>'[1]TCE - ANEXO III - Preencher'!O226</f>
        <v>2.09</v>
      </c>
      <c r="O217" s="15">
        <f>'[1]TCE - ANEXO III - Preencher'!P226</f>
        <v>0</v>
      </c>
      <c r="P217" s="16">
        <f t="shared" si="20"/>
        <v>2.09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316.72999999999996</v>
      </c>
    </row>
    <row r="218" spans="1:28" x14ac:dyDescent="0.2">
      <c r="A218" s="8">
        <f>IFERROR(VLOOKUP(B218,'[1]DADOS (OCULTAR)'!$R$3:$T$135,3,0),"")</f>
        <v>10988301000714</v>
      </c>
      <c r="B218" s="9" t="str">
        <f>'[1]TCE - ANEXO III - Preencher'!C227</f>
        <v>UPAE PETROLINA - CG Nº 001/2013</v>
      </c>
      <c r="C218" s="10"/>
      <c r="D218" s="11" t="str">
        <f>'[1]TCE - ANEXO III - Preencher'!E227</f>
        <v>MARIA EDJANE DE OLIVEIRA MELO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09/2023</v>
      </c>
      <c r="H218" s="14">
        <f>'[1]TCE - ANEXO III - Preencher'!I227</f>
        <v>0</v>
      </c>
      <c r="I218" s="14">
        <f>'[1]TCE - ANEXO III - Preencher'!J227</f>
        <v>143.47999999999999</v>
      </c>
      <c r="J218" s="14">
        <f>'[1]TCE - ANEXO III - Preencher'!K227</f>
        <v>0</v>
      </c>
      <c r="K218" s="15">
        <f>'[1]TCE - ANEXO III - Preencher'!L227</f>
        <v>157.91999999999999</v>
      </c>
      <c r="L218" s="15">
        <f>'[1]TCE - ANEXO III - Preencher'!M227</f>
        <v>26.6</v>
      </c>
      <c r="M218" s="15">
        <f t="shared" si="19"/>
        <v>131.32</v>
      </c>
      <c r="N218" s="15">
        <f>'[1]TCE - ANEXO III - Preencher'!O227</f>
        <v>2.09</v>
      </c>
      <c r="O218" s="15">
        <f>'[1]TCE - ANEXO III - Preencher'!P227</f>
        <v>0</v>
      </c>
      <c r="P218" s="16">
        <f t="shared" si="20"/>
        <v>2.09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69.41</v>
      </c>
      <c r="U218" s="15">
        <f>'[1]TCE - ANEXO III - Preencher'!V227</f>
        <v>0</v>
      </c>
      <c r="V218" s="16">
        <f t="shared" si="22"/>
        <v>69.41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346.29999999999995</v>
      </c>
    </row>
    <row r="219" spans="1:28" x14ac:dyDescent="0.2">
      <c r="A219" s="8">
        <f>IFERROR(VLOOKUP(B219,'[1]DADOS (OCULTAR)'!$R$3:$T$135,3,0),"")</f>
        <v>10988301000714</v>
      </c>
      <c r="B219" s="9" t="str">
        <f>'[1]TCE - ANEXO III - Preencher'!C228</f>
        <v>UPAE PETROLINA - CG Nº 001/2013</v>
      </c>
      <c r="C219" s="10"/>
      <c r="D219" s="11" t="str">
        <f>'[1]TCE - ANEXO III - Preencher'!E228</f>
        <v>MARIA EDUARDA FERREIRA GOMES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09/2023</v>
      </c>
      <c r="H219" s="14">
        <f>'[1]TCE - ANEXO III - Preencher'!I228</f>
        <v>0</v>
      </c>
      <c r="I219" s="14">
        <f>'[1]TCE - ANEXO III - Preencher'!J228</f>
        <v>129.0008</v>
      </c>
      <c r="J219" s="14">
        <f>'[1]TCE - ANEXO III - Preencher'!K228</f>
        <v>0</v>
      </c>
      <c r="K219" s="15">
        <f>'[1]TCE - ANEXO III - Preencher'!L228</f>
        <v>169.2</v>
      </c>
      <c r="L219" s="15">
        <f>'[1]TCE - ANEXO III - Preencher'!M228</f>
        <v>26.6</v>
      </c>
      <c r="M219" s="15">
        <f t="shared" si="19"/>
        <v>142.6</v>
      </c>
      <c r="N219" s="15">
        <f>'[1]TCE - ANEXO III - Preencher'!O228</f>
        <v>2.09</v>
      </c>
      <c r="O219" s="15">
        <f>'[1]TCE - ANEXO III - Preencher'!P228</f>
        <v>0</v>
      </c>
      <c r="P219" s="16">
        <f t="shared" si="20"/>
        <v>2.09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273.69079999999997</v>
      </c>
    </row>
    <row r="220" spans="1:28" x14ac:dyDescent="0.2">
      <c r="A220" s="8">
        <f>IFERROR(VLOOKUP(B220,'[1]DADOS (OCULTAR)'!$R$3:$T$135,3,0),"")</f>
        <v>10988301000714</v>
      </c>
      <c r="B220" s="9" t="str">
        <f>'[1]TCE - ANEXO III - Preencher'!C229</f>
        <v>UPAE PETROLINA - CG Nº 001/2013</v>
      </c>
      <c r="C220" s="10"/>
      <c r="D220" s="11" t="str">
        <f>'[1]TCE - ANEXO III - Preencher'!E229</f>
        <v>MARIA EUZETE DA SILVA GRANJA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09/2023</v>
      </c>
      <c r="H220" s="14">
        <f>'[1]TCE - ANEXO III - Preencher'!I229</f>
        <v>0</v>
      </c>
      <c r="I220" s="14">
        <f>'[1]TCE - ANEXO III - Preencher'!J229</f>
        <v>154.29519999999999</v>
      </c>
      <c r="J220" s="14">
        <f>'[1]TCE - ANEXO III - Preencher'!K229</f>
        <v>0</v>
      </c>
      <c r="K220" s="15">
        <f>'[1]TCE - ANEXO III - Preencher'!L229</f>
        <v>180.48</v>
      </c>
      <c r="L220" s="15">
        <f>'[1]TCE - ANEXO III - Preencher'!M229</f>
        <v>26.6</v>
      </c>
      <c r="M220" s="15">
        <f t="shared" si="19"/>
        <v>153.88</v>
      </c>
      <c r="N220" s="15">
        <f>'[1]TCE - ANEXO III - Preencher'!O229</f>
        <v>2.09</v>
      </c>
      <c r="O220" s="15">
        <f>'[1]TCE - ANEXO III - Preencher'!P229</f>
        <v>0</v>
      </c>
      <c r="P220" s="16">
        <f t="shared" si="20"/>
        <v>2.09</v>
      </c>
      <c r="Q220" s="15">
        <f>'[1]TCE - ANEXO III - Preencher'!R229</f>
        <v>150</v>
      </c>
      <c r="R220" s="15">
        <f>'[1]TCE - ANEXO III - Preencher'!S229</f>
        <v>79.8</v>
      </c>
      <c r="S220" s="16">
        <f t="shared" si="21"/>
        <v>70.2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380.46519999999998</v>
      </c>
    </row>
    <row r="221" spans="1:28" x14ac:dyDescent="0.2">
      <c r="A221" s="8">
        <f>IFERROR(VLOOKUP(B221,'[1]DADOS (OCULTAR)'!$R$3:$T$135,3,0),"")</f>
        <v>10988301000714</v>
      </c>
      <c r="B221" s="9" t="str">
        <f>'[1]TCE - ANEXO III - Preencher'!C230</f>
        <v>UPAE PETROLINA - CG Nº 001/2013</v>
      </c>
      <c r="C221" s="10"/>
      <c r="D221" s="11" t="str">
        <f>'[1]TCE - ANEXO III - Preencher'!E230</f>
        <v>MARIA HELENA ROSENO DE SIQUEIRA MELO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09/2023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2.09</v>
      </c>
      <c r="O221" s="15">
        <f>'[1]TCE - ANEXO III - Preencher'!P230</f>
        <v>0</v>
      </c>
      <c r="P221" s="16">
        <f t="shared" si="20"/>
        <v>2.09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2.09</v>
      </c>
    </row>
    <row r="222" spans="1:28" x14ac:dyDescent="0.2">
      <c r="A222" s="8">
        <f>IFERROR(VLOOKUP(B222,'[1]DADOS (OCULTAR)'!$R$3:$T$135,3,0),"")</f>
        <v>10988301000714</v>
      </c>
      <c r="B222" s="9" t="str">
        <f>'[1]TCE - ANEXO III - Preencher'!C231</f>
        <v>UPAE PETROLINA - CG Nº 001/2013</v>
      </c>
      <c r="C222" s="10"/>
      <c r="D222" s="11" t="str">
        <f>'[1]TCE - ANEXO III - Preencher'!E231</f>
        <v>MARIA NATALIA PEREIRA SIQUEIRA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 t="str">
        <f>IF('[1]TCE - ANEXO III - Preencher'!H231="","",'[1]TCE - ANEXO III - Preencher'!H231)</f>
        <v>09/2023</v>
      </c>
      <c r="H222" s="14">
        <f>'[1]TCE - ANEXO III - Preencher'!I231</f>
        <v>0</v>
      </c>
      <c r="I222" s="14">
        <f>'[1]TCE - ANEXO III - Preencher'!J231</f>
        <v>124.5256</v>
      </c>
      <c r="J222" s="14">
        <f>'[1]TCE - ANEXO III - Preencher'!K231</f>
        <v>0</v>
      </c>
      <c r="K222" s="15">
        <f>'[1]TCE - ANEXO III - Preencher'!L231</f>
        <v>169.2</v>
      </c>
      <c r="L222" s="15">
        <f>'[1]TCE - ANEXO III - Preencher'!M231</f>
        <v>26.4</v>
      </c>
      <c r="M222" s="15">
        <f t="shared" si="19"/>
        <v>142.79999999999998</v>
      </c>
      <c r="N222" s="15">
        <f>'[1]TCE - ANEXO III - Preencher'!O231</f>
        <v>2.09</v>
      </c>
      <c r="O222" s="15">
        <f>'[1]TCE - ANEXO III - Preencher'!P231</f>
        <v>0</v>
      </c>
      <c r="P222" s="16">
        <f t="shared" si="20"/>
        <v>2.09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269.41559999999998</v>
      </c>
    </row>
    <row r="223" spans="1:28" x14ac:dyDescent="0.2">
      <c r="A223" s="8">
        <f>IFERROR(VLOOKUP(B223,'[1]DADOS (OCULTAR)'!$R$3:$T$135,3,0),"")</f>
        <v>10988301000714</v>
      </c>
      <c r="B223" s="9" t="str">
        <f>'[1]TCE - ANEXO III - Preencher'!C232</f>
        <v>UPAE PETROLINA - CG Nº 001/2013</v>
      </c>
      <c r="C223" s="10"/>
      <c r="D223" s="11" t="str">
        <f>'[1]TCE - ANEXO III - Preencher'!E232</f>
        <v>MARIA NILZA OLIVEIRA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5152-05</v>
      </c>
      <c r="G223" s="13" t="str">
        <f>IF('[1]TCE - ANEXO III - Preencher'!H232="","",'[1]TCE - ANEXO III - Preencher'!H232)</f>
        <v>09/2023</v>
      </c>
      <c r="H223" s="14">
        <f>'[1]TCE - ANEXO III - Preencher'!I232</f>
        <v>0</v>
      </c>
      <c r="I223" s="14">
        <f>'[1]TCE - ANEXO III - Preencher'!J232</f>
        <v>157.2824</v>
      </c>
      <c r="J223" s="14">
        <f>'[1]TCE - ANEXO III - Preencher'!K232</f>
        <v>0</v>
      </c>
      <c r="K223" s="15">
        <f>'[1]TCE - ANEXO III - Preencher'!L232</f>
        <v>169.2</v>
      </c>
      <c r="L223" s="15">
        <f>'[1]TCE - ANEXO III - Preencher'!M232</f>
        <v>26.92</v>
      </c>
      <c r="M223" s="15">
        <f t="shared" si="19"/>
        <v>142.27999999999997</v>
      </c>
      <c r="N223" s="15">
        <f>'[1]TCE - ANEXO III - Preencher'!O232</f>
        <v>2.09</v>
      </c>
      <c r="O223" s="15">
        <f>'[1]TCE - ANEXO III - Preencher'!P232</f>
        <v>0</v>
      </c>
      <c r="P223" s="16">
        <f t="shared" si="20"/>
        <v>2.09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301.65239999999994</v>
      </c>
    </row>
    <row r="224" spans="1:28" x14ac:dyDescent="0.2">
      <c r="A224" s="8">
        <f>IFERROR(VLOOKUP(B224,'[1]DADOS (OCULTAR)'!$R$3:$T$135,3,0),"")</f>
        <v>10988301000714</v>
      </c>
      <c r="B224" s="9" t="str">
        <f>'[1]TCE - ANEXO III - Preencher'!C233</f>
        <v>UPAE PETROLINA - CG Nº 001/2013</v>
      </c>
      <c r="C224" s="10"/>
      <c r="D224" s="11" t="str">
        <f>'[1]TCE - ANEXO III - Preencher'!E233</f>
        <v>MARIA RAIMUNDA VIANA DE SOUZA RAIMUNDO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09/2023</v>
      </c>
      <c r="H224" s="14">
        <f>'[1]TCE - ANEXO III - Preencher'!I233</f>
        <v>0</v>
      </c>
      <c r="I224" s="14">
        <f>'[1]TCE - ANEXO III - Preencher'!J233</f>
        <v>132.84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2.09</v>
      </c>
      <c r="O224" s="15">
        <f>'[1]TCE - ANEXO III - Preencher'!P233</f>
        <v>0</v>
      </c>
      <c r="P224" s="16">
        <f t="shared" si="20"/>
        <v>2.09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134.93</v>
      </c>
    </row>
    <row r="225" spans="1:28" x14ac:dyDescent="0.2">
      <c r="A225" s="8">
        <f>IFERROR(VLOOKUP(B225,'[1]DADOS (OCULTAR)'!$R$3:$T$135,3,0),"")</f>
        <v>10988301000714</v>
      </c>
      <c r="B225" s="9" t="str">
        <f>'[1]TCE - ANEXO III - Preencher'!C234</f>
        <v>UPAE PETROLINA - CG Nº 001/2013</v>
      </c>
      <c r="C225" s="10"/>
      <c r="D225" s="11" t="str">
        <f>'[1]TCE - ANEXO III - Preencher'!E234</f>
        <v>MARIA ZILMA AMORIM COELHO SOUSA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 t="str">
        <f>IF('[1]TCE - ANEXO III - Preencher'!H234="","",'[1]TCE - ANEXO III - Preencher'!H234)</f>
        <v>09/2023</v>
      </c>
      <c r="H225" s="14">
        <f>'[1]TCE - ANEXO III - Preencher'!I234</f>
        <v>0</v>
      </c>
      <c r="I225" s="14">
        <f>'[1]TCE - ANEXO III - Preencher'!J234</f>
        <v>134.5128</v>
      </c>
      <c r="J225" s="14">
        <f>'[1]TCE - ANEXO III - Preencher'!K234</f>
        <v>0</v>
      </c>
      <c r="K225" s="15">
        <f>'[1]TCE - ANEXO III - Preencher'!L234</f>
        <v>90.24</v>
      </c>
      <c r="L225" s="15">
        <f>'[1]TCE - ANEXO III - Preencher'!M234</f>
        <v>26.92</v>
      </c>
      <c r="M225" s="15">
        <f t="shared" si="19"/>
        <v>63.319999999999993</v>
      </c>
      <c r="N225" s="15">
        <f>'[1]TCE - ANEXO III - Preencher'!O234</f>
        <v>2.09</v>
      </c>
      <c r="O225" s="15">
        <f>'[1]TCE - ANEXO III - Preencher'!P234</f>
        <v>0</v>
      </c>
      <c r="P225" s="16">
        <f t="shared" si="20"/>
        <v>2.09</v>
      </c>
      <c r="Q225" s="15">
        <f>'[1]TCE - ANEXO III - Preencher'!R234</f>
        <v>210</v>
      </c>
      <c r="R225" s="15">
        <f>'[1]TCE - ANEXO III - Preencher'!S234</f>
        <v>0</v>
      </c>
      <c r="S225" s="16">
        <f t="shared" si="21"/>
        <v>210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409.9228</v>
      </c>
    </row>
    <row r="226" spans="1:28" x14ac:dyDescent="0.2">
      <c r="A226" s="8">
        <f>IFERROR(VLOOKUP(B226,'[1]DADOS (OCULTAR)'!$R$3:$T$135,3,0),"")</f>
        <v>10988301000714</v>
      </c>
      <c r="B226" s="9" t="str">
        <f>'[1]TCE - ANEXO III - Preencher'!C235</f>
        <v>UPAE PETROLINA - CG Nº 001/2013</v>
      </c>
      <c r="C226" s="10"/>
      <c r="D226" s="11" t="str">
        <f>'[1]TCE - ANEXO III - Preencher'!E235</f>
        <v>MARIANA LOPES DA CUNHA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2232-08</v>
      </c>
      <c r="G226" s="13" t="str">
        <f>IF('[1]TCE - ANEXO III - Preencher'!H235="","",'[1]TCE - ANEXO III - Preencher'!H235)</f>
        <v>09/2023</v>
      </c>
      <c r="H226" s="14">
        <f>'[1]TCE - ANEXO III - Preencher'!I235</f>
        <v>0</v>
      </c>
      <c r="I226" s="14">
        <f>'[1]TCE - ANEXO III - Preencher'!J235</f>
        <v>335.67439999999999</v>
      </c>
      <c r="J226" s="14">
        <f>'[1]TCE - ANEXO III - Preencher'!K235</f>
        <v>0</v>
      </c>
      <c r="K226" s="15">
        <f>'[1]TCE - ANEXO III - Preencher'!L235</f>
        <v>67.680000000000007</v>
      </c>
      <c r="L226" s="15">
        <f>'[1]TCE - ANEXO III - Preencher'!M235</f>
        <v>38.700000000000003</v>
      </c>
      <c r="M226" s="15">
        <f t="shared" si="19"/>
        <v>28.980000000000004</v>
      </c>
      <c r="N226" s="15">
        <f>'[1]TCE - ANEXO III - Preencher'!O235</f>
        <v>2.09</v>
      </c>
      <c r="O226" s="15">
        <f>'[1]TCE - ANEXO III - Preencher'!P235</f>
        <v>0</v>
      </c>
      <c r="P226" s="16">
        <f t="shared" si="20"/>
        <v>2.09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366.74439999999998</v>
      </c>
    </row>
    <row r="227" spans="1:28" x14ac:dyDescent="0.2">
      <c r="A227" s="8">
        <f>IFERROR(VLOOKUP(B227,'[1]DADOS (OCULTAR)'!$R$3:$T$135,3,0),"")</f>
        <v>10988301000714</v>
      </c>
      <c r="B227" s="9" t="str">
        <f>'[1]TCE - ANEXO III - Preencher'!C236</f>
        <v>UPAE PETROLINA - CG Nº 001/2013</v>
      </c>
      <c r="C227" s="10"/>
      <c r="D227" s="11" t="str">
        <f>'[1]TCE - ANEXO III - Preencher'!E236</f>
        <v>MARIANA PEREIRA COELHO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 t="str">
        <f>IF('[1]TCE - ANEXO III - Preencher'!H236="","",'[1]TCE - ANEXO III - Preencher'!H236)</f>
        <v>09/2023</v>
      </c>
      <c r="H227" s="14">
        <f>'[1]TCE - ANEXO III - Preencher'!I236</f>
        <v>0</v>
      </c>
      <c r="I227" s="14">
        <f>'[1]TCE - ANEXO III - Preencher'!J236</f>
        <v>293.15359999999998</v>
      </c>
      <c r="J227" s="14">
        <f>'[1]TCE - ANEXO III - Preencher'!K236</f>
        <v>0</v>
      </c>
      <c r="K227" s="15">
        <f>'[1]TCE - ANEXO III - Preencher'!L236</f>
        <v>191.76</v>
      </c>
      <c r="L227" s="15">
        <f>'[1]TCE - ANEXO III - Preencher'!M236</f>
        <v>3.05</v>
      </c>
      <c r="M227" s="15">
        <f t="shared" si="19"/>
        <v>188.70999999999998</v>
      </c>
      <c r="N227" s="15">
        <f>'[1]TCE - ANEXO III - Preencher'!O236</f>
        <v>2.09</v>
      </c>
      <c r="O227" s="15">
        <f>'[1]TCE - ANEXO III - Preencher'!P236</f>
        <v>0</v>
      </c>
      <c r="P227" s="16">
        <f t="shared" si="20"/>
        <v>2.09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483.95359999999994</v>
      </c>
    </row>
    <row r="228" spans="1:28" x14ac:dyDescent="0.2">
      <c r="A228" s="8">
        <f>IFERROR(VLOOKUP(B228,'[1]DADOS (OCULTAR)'!$R$3:$T$135,3,0),"")</f>
        <v>10988301000714</v>
      </c>
      <c r="B228" s="9" t="str">
        <f>'[1]TCE - ANEXO III - Preencher'!C237</f>
        <v>UPAE PETROLINA - CG Nº 001/2013</v>
      </c>
      <c r="C228" s="10"/>
      <c r="D228" s="11" t="str">
        <f>'[1]TCE - ANEXO III - Preencher'!E237</f>
        <v>MARIANNI ROBERTA DE OLIVEIRA FONSECA MORAIS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09/2023</v>
      </c>
      <c r="H228" s="14">
        <f>'[1]TCE - ANEXO III - Preencher'!I237</f>
        <v>0</v>
      </c>
      <c r="I228" s="14">
        <f>'[1]TCE - ANEXO III - Preencher'!J237</f>
        <v>273.32639999999998</v>
      </c>
      <c r="J228" s="14">
        <f>'[1]TCE - ANEXO III - Preencher'!K237</f>
        <v>0</v>
      </c>
      <c r="K228" s="15">
        <f>'[1]TCE - ANEXO III - Preencher'!L237</f>
        <v>169.2</v>
      </c>
      <c r="L228" s="15">
        <f>'[1]TCE - ANEXO III - Preencher'!M237</f>
        <v>2.79</v>
      </c>
      <c r="M228" s="15">
        <f t="shared" si="19"/>
        <v>166.41</v>
      </c>
      <c r="N228" s="15">
        <f>'[1]TCE - ANEXO III - Preencher'!O237</f>
        <v>2.09</v>
      </c>
      <c r="O228" s="15">
        <f>'[1]TCE - ANEXO III - Preencher'!P237</f>
        <v>0</v>
      </c>
      <c r="P228" s="16">
        <f t="shared" si="20"/>
        <v>2.09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441.82639999999998</v>
      </c>
    </row>
    <row r="229" spans="1:28" x14ac:dyDescent="0.2">
      <c r="A229" s="8">
        <f>IFERROR(VLOOKUP(B229,'[1]DADOS (OCULTAR)'!$R$3:$T$135,3,0),"")</f>
        <v>10988301000714</v>
      </c>
      <c r="B229" s="9" t="str">
        <f>'[1]TCE - ANEXO III - Preencher'!C238</f>
        <v>UPAE PETROLINA - CG Nº 001/2013</v>
      </c>
      <c r="C229" s="10"/>
      <c r="D229" s="11" t="str">
        <f>'[1]TCE - ANEXO III - Preencher'!E238</f>
        <v>MARINALVA ALENCAR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09/2023</v>
      </c>
      <c r="H229" s="14">
        <f>'[1]TCE - ANEXO III - Preencher'!I238</f>
        <v>0</v>
      </c>
      <c r="I229" s="14">
        <f>'[1]TCE - ANEXO III - Preencher'!J238</f>
        <v>179.99680000000001</v>
      </c>
      <c r="J229" s="14">
        <f>'[1]TCE - ANEXO III - Preencher'!K238</f>
        <v>0</v>
      </c>
      <c r="K229" s="15">
        <f>'[1]TCE - ANEXO III - Preencher'!L238</f>
        <v>157.91999999999999</v>
      </c>
      <c r="L229" s="15">
        <f>'[1]TCE - ANEXO III - Preencher'!M238</f>
        <v>26.6</v>
      </c>
      <c r="M229" s="15">
        <f t="shared" si="19"/>
        <v>131.32</v>
      </c>
      <c r="N229" s="15">
        <f>'[1]TCE - ANEXO III - Preencher'!O238</f>
        <v>2.09</v>
      </c>
      <c r="O229" s="15">
        <f>'[1]TCE - ANEXO III - Preencher'!P238</f>
        <v>0</v>
      </c>
      <c r="P229" s="16">
        <f t="shared" si="20"/>
        <v>2.09</v>
      </c>
      <c r="Q229" s="15">
        <f>'[1]TCE - ANEXO III - Preencher'!R238</f>
        <v>369.6</v>
      </c>
      <c r="R229" s="15">
        <f>'[1]TCE - ANEXO III - Preencher'!S238</f>
        <v>0</v>
      </c>
      <c r="S229" s="16">
        <f t="shared" si="21"/>
        <v>369.6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683.0068</v>
      </c>
    </row>
    <row r="230" spans="1:28" x14ac:dyDescent="0.2">
      <c r="A230" s="8">
        <f>IFERROR(VLOOKUP(B230,'[1]DADOS (OCULTAR)'!$R$3:$T$135,3,0),"")</f>
        <v>10988301000714</v>
      </c>
      <c r="B230" s="9" t="str">
        <f>'[1]TCE - ANEXO III - Preencher'!C239</f>
        <v>UPAE PETROLINA - CG Nº 001/2013</v>
      </c>
      <c r="C230" s="10"/>
      <c r="D230" s="11" t="str">
        <f>'[1]TCE - ANEXO III - Preencher'!E239</f>
        <v>MARINEIDE NUNES ROSA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1421-15</v>
      </c>
      <c r="G230" s="13" t="str">
        <f>IF('[1]TCE - ANEXO III - Preencher'!H239="","",'[1]TCE - ANEXO III - Preencher'!H239)</f>
        <v>09/2023</v>
      </c>
      <c r="H230" s="14">
        <f>'[1]TCE - ANEXO III - Preencher'!I239</f>
        <v>0</v>
      </c>
      <c r="I230" s="14">
        <f>'[1]TCE - ANEXO III - Preencher'!J239</f>
        <v>310.69119999999998</v>
      </c>
      <c r="J230" s="14">
        <f>'[1]TCE - ANEXO III - Preencher'!K239</f>
        <v>0</v>
      </c>
      <c r="K230" s="15">
        <f>'[1]TCE - ANEXO III - Preencher'!L239</f>
        <v>214.32</v>
      </c>
      <c r="L230" s="15">
        <f>'[1]TCE - ANEXO III - Preencher'!M239</f>
        <v>73.97</v>
      </c>
      <c r="M230" s="15">
        <f t="shared" si="19"/>
        <v>140.35</v>
      </c>
      <c r="N230" s="15">
        <f>'[1]TCE - ANEXO III - Preencher'!O239</f>
        <v>2.1</v>
      </c>
      <c r="O230" s="15">
        <f>'[1]TCE - ANEXO III - Preencher'!P239</f>
        <v>0</v>
      </c>
      <c r="P230" s="16">
        <f t="shared" si="20"/>
        <v>2.1</v>
      </c>
      <c r="Q230" s="15">
        <f>'[1]TCE - ANEXO III - Preencher'!R239</f>
        <v>210</v>
      </c>
      <c r="R230" s="15">
        <f>'[1]TCE - ANEXO III - Preencher'!S239</f>
        <v>180.4</v>
      </c>
      <c r="S230" s="16">
        <f t="shared" si="21"/>
        <v>29.599999999999994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482.74120000000005</v>
      </c>
    </row>
    <row r="231" spans="1:28" x14ac:dyDescent="0.2">
      <c r="A231" s="8">
        <f>IFERROR(VLOOKUP(B231,'[1]DADOS (OCULTAR)'!$R$3:$T$135,3,0),"")</f>
        <v>10988301000714</v>
      </c>
      <c r="B231" s="9" t="str">
        <f>'[1]TCE - ANEXO III - Preencher'!C240</f>
        <v>UPAE PETROLINA - CG Nº 001/2013</v>
      </c>
      <c r="C231" s="10"/>
      <c r="D231" s="11" t="str">
        <f>'[1]TCE - ANEXO III - Preencher'!E240</f>
        <v>MATHEUS KOTARSKI AVELINO DE SOUZA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09/2023</v>
      </c>
      <c r="H231" s="14">
        <f>'[1]TCE - ANEXO III - Preencher'!I240</f>
        <v>0</v>
      </c>
      <c r="I231" s="14">
        <f>'[1]TCE - ANEXO III - Preencher'!J240</f>
        <v>13.162599999999999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2.09</v>
      </c>
      <c r="O231" s="15">
        <f>'[1]TCE - ANEXO III - Preencher'!P240</f>
        <v>0</v>
      </c>
      <c r="P231" s="16">
        <f t="shared" si="20"/>
        <v>2.09</v>
      </c>
      <c r="Q231" s="15">
        <f>'[1]TCE - ANEXO III - Preencher'!R240</f>
        <v>210</v>
      </c>
      <c r="R231" s="15">
        <f>'[1]TCE - ANEXO III - Preencher'!S240</f>
        <v>0</v>
      </c>
      <c r="S231" s="16">
        <f t="shared" si="21"/>
        <v>210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225.2526</v>
      </c>
    </row>
    <row r="232" spans="1:28" x14ac:dyDescent="0.2">
      <c r="A232" s="8">
        <f>IFERROR(VLOOKUP(B232,'[1]DADOS (OCULTAR)'!$R$3:$T$135,3,0),"")</f>
        <v>10988301000714</v>
      </c>
      <c r="B232" s="9" t="str">
        <f>'[1]TCE - ANEXO III - Preencher'!C241</f>
        <v>UPAE PETROLINA - CG Nº 001/2013</v>
      </c>
      <c r="C232" s="10"/>
      <c r="D232" s="11" t="str">
        <f>'[1]TCE - ANEXO III - Preencher'!E241</f>
        <v>MATHEUS VILLA RIBEIRO FERNANDES SILVA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 t="str">
        <f>IF('[1]TCE - ANEXO III - Preencher'!H241="","",'[1]TCE - ANEXO III - Preencher'!H241)</f>
        <v>09/2023</v>
      </c>
      <c r="H232" s="14">
        <f>'[1]TCE - ANEXO III - Preencher'!I241</f>
        <v>0</v>
      </c>
      <c r="I232" s="14">
        <f>'[1]TCE - ANEXO III - Preencher'!J241</f>
        <v>769.90639999999996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2.09</v>
      </c>
      <c r="O232" s="15">
        <f>'[1]TCE - ANEXO III - Preencher'!P241</f>
        <v>0</v>
      </c>
      <c r="P232" s="16">
        <f t="shared" si="20"/>
        <v>2.09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771.99639999999999</v>
      </c>
    </row>
    <row r="233" spans="1:28" x14ac:dyDescent="0.2">
      <c r="A233" s="8">
        <f>IFERROR(VLOOKUP(B233,'[1]DADOS (OCULTAR)'!$R$3:$T$135,3,0),"")</f>
        <v>10988301000714</v>
      </c>
      <c r="B233" s="9" t="str">
        <f>'[1]TCE - ANEXO III - Preencher'!C242</f>
        <v>UPAE PETROLINA - CG Nº 001/2013</v>
      </c>
      <c r="C233" s="10"/>
      <c r="D233" s="11" t="str">
        <f>'[1]TCE - ANEXO III - Preencher'!E242</f>
        <v>MAURICIO NASCIMENTO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5211-30</v>
      </c>
      <c r="G233" s="13" t="str">
        <f>IF('[1]TCE - ANEXO III - Preencher'!H242="","",'[1]TCE - ANEXO III - Preencher'!H242)</f>
        <v>09/2023</v>
      </c>
      <c r="H233" s="14">
        <f>'[1]TCE - ANEXO III - Preencher'!I242</f>
        <v>0</v>
      </c>
      <c r="I233" s="14">
        <f>'[1]TCE - ANEXO III - Preencher'!J242</f>
        <v>142.21440000000001</v>
      </c>
      <c r="J233" s="14">
        <f>'[1]TCE - ANEXO III - Preencher'!K242</f>
        <v>0</v>
      </c>
      <c r="K233" s="15">
        <f>'[1]TCE - ANEXO III - Preencher'!L242</f>
        <v>180.48</v>
      </c>
      <c r="L233" s="15">
        <f>'[1]TCE - ANEXO III - Preencher'!M242</f>
        <v>26.4</v>
      </c>
      <c r="M233" s="15">
        <f t="shared" si="19"/>
        <v>154.07999999999998</v>
      </c>
      <c r="N233" s="15">
        <f>'[1]TCE - ANEXO III - Preencher'!O242</f>
        <v>2.09</v>
      </c>
      <c r="O233" s="15">
        <f>'[1]TCE - ANEXO III - Preencher'!P242</f>
        <v>0</v>
      </c>
      <c r="P233" s="16">
        <f t="shared" si="20"/>
        <v>2.09</v>
      </c>
      <c r="Q233" s="15">
        <f>'[1]TCE - ANEXO III - Preencher'!R242</f>
        <v>210</v>
      </c>
      <c r="R233" s="15">
        <f>'[1]TCE - ANEXO III - Preencher'!S242</f>
        <v>75.599999999999994</v>
      </c>
      <c r="S233" s="16">
        <f t="shared" si="21"/>
        <v>134.4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432.78440000000001</v>
      </c>
    </row>
    <row r="234" spans="1:28" x14ac:dyDescent="0.2">
      <c r="A234" s="8">
        <f>IFERROR(VLOOKUP(B234,'[1]DADOS (OCULTAR)'!$R$3:$T$135,3,0),"")</f>
        <v>10988301000714</v>
      </c>
      <c r="B234" s="9" t="str">
        <f>'[1]TCE - ANEXO III - Preencher'!C243</f>
        <v>UPAE PETROLINA - CG Nº 001/2013</v>
      </c>
      <c r="C234" s="10"/>
      <c r="D234" s="11" t="str">
        <f>'[1]TCE - ANEXO III - Preencher'!E243</f>
        <v>MAYARA DAMASCENO DE REZENDE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2236-05</v>
      </c>
      <c r="G234" s="13" t="str">
        <f>IF('[1]TCE - ANEXO III - Preencher'!H243="","",'[1]TCE - ANEXO III - Preencher'!H243)</f>
        <v>09/2023</v>
      </c>
      <c r="H234" s="14">
        <f>'[1]TCE - ANEXO III - Preencher'!I243</f>
        <v>0</v>
      </c>
      <c r="I234" s="14">
        <f>'[1]TCE - ANEXO III - Preencher'!J243</f>
        <v>233.0496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2.09</v>
      </c>
      <c r="O234" s="15">
        <f>'[1]TCE - ANEXO III - Preencher'!P243</f>
        <v>0</v>
      </c>
      <c r="P234" s="16">
        <f t="shared" si="20"/>
        <v>2.09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235.1396</v>
      </c>
    </row>
    <row r="235" spans="1:28" x14ac:dyDescent="0.2">
      <c r="A235" s="8">
        <f>IFERROR(VLOOKUP(B235,'[1]DADOS (OCULTAR)'!$R$3:$T$135,3,0),"")</f>
        <v>10988301000714</v>
      </c>
      <c r="B235" s="9" t="str">
        <f>'[1]TCE - ANEXO III - Preencher'!C244</f>
        <v>UPAE PETROLINA - CG Nº 001/2013</v>
      </c>
      <c r="C235" s="10"/>
      <c r="D235" s="11" t="str">
        <f>'[1]TCE - ANEXO III - Preencher'!E244</f>
        <v>MAYRA SILVA ALVES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4110-10</v>
      </c>
      <c r="G235" s="13" t="str">
        <f>IF('[1]TCE - ANEXO III - Preencher'!H244="","",'[1]TCE - ANEXO III - Preencher'!H244)</f>
        <v>09/2023</v>
      </c>
      <c r="H235" s="14">
        <f>'[1]TCE - ANEXO III - Preencher'!I244</f>
        <v>0</v>
      </c>
      <c r="I235" s="14">
        <f>'[1]TCE - ANEXO III - Preencher'!J244</f>
        <v>154.28639999999999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2.09</v>
      </c>
      <c r="O235" s="15">
        <f>'[1]TCE - ANEXO III - Preencher'!P244</f>
        <v>0</v>
      </c>
      <c r="P235" s="16">
        <f t="shared" si="20"/>
        <v>2.09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156.37639999999999</v>
      </c>
    </row>
    <row r="236" spans="1:28" x14ac:dyDescent="0.2">
      <c r="A236" s="8">
        <f>IFERROR(VLOOKUP(B236,'[1]DADOS (OCULTAR)'!$R$3:$T$135,3,0),"")</f>
        <v>10988301000714</v>
      </c>
      <c r="B236" s="9" t="str">
        <f>'[1]TCE - ANEXO III - Preencher'!C245</f>
        <v>UPAE PETROLINA - CG Nº 001/2013</v>
      </c>
      <c r="C236" s="10"/>
      <c r="D236" s="11" t="str">
        <f>'[1]TCE - ANEXO III - Preencher'!E245</f>
        <v>MIDIAN RAFAELLA SILVA SANTOS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09/2023</v>
      </c>
      <c r="H236" s="14">
        <f>'[1]TCE - ANEXO III - Preencher'!I245</f>
        <v>0</v>
      </c>
      <c r="I236" s="14">
        <f>'[1]TCE - ANEXO III - Preencher'!J245</f>
        <v>142.9632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2.09</v>
      </c>
      <c r="O236" s="15">
        <f>'[1]TCE - ANEXO III - Preencher'!P245</f>
        <v>0</v>
      </c>
      <c r="P236" s="16">
        <f t="shared" si="20"/>
        <v>2.09</v>
      </c>
      <c r="Q236" s="15">
        <f>'[1]TCE - ANEXO III - Preencher'!R245</f>
        <v>240</v>
      </c>
      <c r="R236" s="15">
        <f>'[1]TCE - ANEXO III - Preencher'!S245</f>
        <v>57.6</v>
      </c>
      <c r="S236" s="16">
        <f t="shared" si="21"/>
        <v>182.4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327.45320000000004</v>
      </c>
    </row>
    <row r="237" spans="1:28" x14ac:dyDescent="0.2">
      <c r="A237" s="8">
        <f>IFERROR(VLOOKUP(B237,'[1]DADOS (OCULTAR)'!$R$3:$T$135,3,0),"")</f>
        <v>10988301000714</v>
      </c>
      <c r="B237" s="9" t="str">
        <f>'[1]TCE - ANEXO III - Preencher'!C246</f>
        <v>UPAE PETROLINA - CG Nº 001/2013</v>
      </c>
      <c r="C237" s="10"/>
      <c r="D237" s="11" t="str">
        <f>'[1]TCE - ANEXO III - Preencher'!E246</f>
        <v>MILENA DA SILVA ANDRADE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5211-30</v>
      </c>
      <c r="G237" s="13" t="str">
        <f>IF('[1]TCE - ANEXO III - Preencher'!H246="","",'[1]TCE - ANEXO III - Preencher'!H246)</f>
        <v>09/2023</v>
      </c>
      <c r="H237" s="14">
        <f>'[1]TCE - ANEXO III - Preencher'!I246</f>
        <v>0</v>
      </c>
      <c r="I237" s="14">
        <f>'[1]TCE - ANEXO III - Preencher'!J246</f>
        <v>154.136</v>
      </c>
      <c r="J237" s="14">
        <f>'[1]TCE - ANEXO III - Preencher'!K246</f>
        <v>0</v>
      </c>
      <c r="K237" s="15">
        <f>'[1]TCE - ANEXO III - Preencher'!L246</f>
        <v>78.959999999999994</v>
      </c>
      <c r="L237" s="15">
        <f>'[1]TCE - ANEXO III - Preencher'!M246</f>
        <v>26.4</v>
      </c>
      <c r="M237" s="15">
        <f t="shared" si="19"/>
        <v>52.559999999999995</v>
      </c>
      <c r="N237" s="15">
        <f>'[1]TCE - ANEXO III - Preencher'!O246</f>
        <v>2.09</v>
      </c>
      <c r="O237" s="15">
        <f>'[1]TCE - ANEXO III - Preencher'!P246</f>
        <v>0</v>
      </c>
      <c r="P237" s="16">
        <f t="shared" si="20"/>
        <v>2.09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208.786</v>
      </c>
    </row>
    <row r="238" spans="1:28" x14ac:dyDescent="0.2">
      <c r="A238" s="8">
        <f>IFERROR(VLOOKUP(B238,'[1]DADOS (OCULTAR)'!$R$3:$T$135,3,0),"")</f>
        <v>10988301000714</v>
      </c>
      <c r="B238" s="9" t="str">
        <f>'[1]TCE - ANEXO III - Preencher'!C247</f>
        <v>UPAE PETROLINA - CG Nº 001/2013</v>
      </c>
      <c r="C238" s="10"/>
      <c r="D238" s="11" t="str">
        <f>'[1]TCE - ANEXO III - Preencher'!E247</f>
        <v>MILENA TEREZA DE MACEDO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09/2023</v>
      </c>
      <c r="H238" s="14">
        <f>'[1]TCE - ANEXO III - Preencher'!I247</f>
        <v>0</v>
      </c>
      <c r="I238" s="14">
        <f>'[1]TCE - ANEXO III - Preencher'!J247</f>
        <v>270.08479999999997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2.09</v>
      </c>
      <c r="O238" s="15">
        <f>'[1]TCE - ANEXO III - Preencher'!P247</f>
        <v>0</v>
      </c>
      <c r="P238" s="16">
        <f t="shared" si="20"/>
        <v>2.09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272.17479999999995</v>
      </c>
    </row>
    <row r="239" spans="1:28" x14ac:dyDescent="0.2">
      <c r="A239" s="8">
        <f>IFERROR(VLOOKUP(B239,'[1]DADOS (OCULTAR)'!$R$3:$T$135,3,0),"")</f>
        <v>10988301000714</v>
      </c>
      <c r="B239" s="9" t="str">
        <f>'[1]TCE - ANEXO III - Preencher'!C248</f>
        <v>UPAE PETROLINA - CG Nº 001/2013</v>
      </c>
      <c r="C239" s="10"/>
      <c r="D239" s="11" t="str">
        <f>'[1]TCE - ANEXO III - Preencher'!E248</f>
        <v>MILTON ROGERIO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7823-20</v>
      </c>
      <c r="G239" s="13" t="str">
        <f>IF('[1]TCE - ANEXO III - Preencher'!H248="","",'[1]TCE - ANEXO III - Preencher'!H248)</f>
        <v>09/2023</v>
      </c>
      <c r="H239" s="14">
        <f>'[1]TCE - ANEXO III - Preencher'!I248</f>
        <v>0</v>
      </c>
      <c r="I239" s="14">
        <f>'[1]TCE - ANEXO III - Preencher'!J248</f>
        <v>182.39279999999999</v>
      </c>
      <c r="J239" s="14">
        <f>'[1]TCE - ANEXO III - Preencher'!K248</f>
        <v>0</v>
      </c>
      <c r="K239" s="15">
        <f>'[1]TCE - ANEXO III - Preencher'!L248</f>
        <v>180.48</v>
      </c>
      <c r="L239" s="15">
        <f>'[1]TCE - ANEXO III - Preencher'!M248</f>
        <v>32.340000000000003</v>
      </c>
      <c r="M239" s="15">
        <f t="shared" si="19"/>
        <v>148.13999999999999</v>
      </c>
      <c r="N239" s="15">
        <f>'[1]TCE - ANEXO III - Preencher'!O248</f>
        <v>2.09</v>
      </c>
      <c r="O239" s="15">
        <f>'[1]TCE - ANEXO III - Preencher'!P248</f>
        <v>0</v>
      </c>
      <c r="P239" s="16">
        <f t="shared" si="20"/>
        <v>2.09</v>
      </c>
      <c r="Q239" s="15">
        <f>'[1]TCE - ANEXO III - Preencher'!R248</f>
        <v>150</v>
      </c>
      <c r="R239" s="15">
        <f>'[1]TCE - ANEXO III - Preencher'!S248</f>
        <v>57.6</v>
      </c>
      <c r="S239" s="16">
        <f t="shared" si="21"/>
        <v>92.4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425.02279999999996</v>
      </c>
    </row>
    <row r="240" spans="1:28" x14ac:dyDescent="0.2">
      <c r="A240" s="8">
        <f>IFERROR(VLOOKUP(B240,'[1]DADOS (OCULTAR)'!$R$3:$T$135,3,0),"")</f>
        <v>10988301000714</v>
      </c>
      <c r="B240" s="9" t="str">
        <f>'[1]TCE - ANEXO III - Preencher'!C249</f>
        <v>UPAE PETROLINA - CG Nº 001/2013</v>
      </c>
      <c r="C240" s="10"/>
      <c r="D240" s="11" t="str">
        <f>'[1]TCE - ANEXO III - Preencher'!E249</f>
        <v>MIRELLE RODRIGUES DA CRUZ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 t="str">
        <f>IF('[1]TCE - ANEXO III - Preencher'!H249="","",'[1]TCE - ANEXO III - Preencher'!H249)</f>
        <v>09/2023</v>
      </c>
      <c r="H240" s="14">
        <f>'[1]TCE - ANEXO III - Preencher'!I249</f>
        <v>0</v>
      </c>
      <c r="I240" s="14">
        <f>'[1]TCE - ANEXO III - Preencher'!J249</f>
        <v>144.96799999999999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2.09</v>
      </c>
      <c r="O240" s="15">
        <f>'[1]TCE - ANEXO III - Preencher'!P249</f>
        <v>0</v>
      </c>
      <c r="P240" s="16">
        <f t="shared" si="20"/>
        <v>2.09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147.05799999999999</v>
      </c>
    </row>
    <row r="241" spans="1:28" x14ac:dyDescent="0.2">
      <c r="A241" s="8">
        <f>IFERROR(VLOOKUP(B241,'[1]DADOS (OCULTAR)'!$R$3:$T$135,3,0),"")</f>
        <v>10988301000714</v>
      </c>
      <c r="B241" s="9" t="str">
        <f>'[1]TCE - ANEXO III - Preencher'!C250</f>
        <v>UPAE PETROLINA - CG Nº 001/2013</v>
      </c>
      <c r="C241" s="10"/>
      <c r="D241" s="11" t="str">
        <f>'[1]TCE - ANEXO III - Preencher'!E250</f>
        <v>MIRIAN ANTUNES DA SILVA COELHO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09/2023</v>
      </c>
      <c r="H241" s="14">
        <f>'[1]TCE - ANEXO III - Preencher'!I250</f>
        <v>0</v>
      </c>
      <c r="I241" s="14">
        <f>'[1]TCE - ANEXO III - Preencher'!J250</f>
        <v>105.6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2.09</v>
      </c>
      <c r="O241" s="15">
        <f>'[1]TCE - ANEXO III - Preencher'!P250</f>
        <v>0</v>
      </c>
      <c r="P241" s="16">
        <f t="shared" si="20"/>
        <v>2.09</v>
      </c>
      <c r="Q241" s="15">
        <f>'[1]TCE - ANEXO III - Preencher'!R250</f>
        <v>420</v>
      </c>
      <c r="R241" s="15">
        <f>'[1]TCE - ANEXO III - Preencher'!S250</f>
        <v>0</v>
      </c>
      <c r="S241" s="16">
        <f t="shared" si="21"/>
        <v>420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527.69000000000005</v>
      </c>
    </row>
    <row r="242" spans="1:28" x14ac:dyDescent="0.2">
      <c r="A242" s="8">
        <f>IFERROR(VLOOKUP(B242,'[1]DADOS (OCULTAR)'!$R$3:$T$135,3,0),"")</f>
        <v>10988301000714</v>
      </c>
      <c r="B242" s="9" t="str">
        <f>'[1]TCE - ANEXO III - Preencher'!C251</f>
        <v>UPAE PETROLINA - CG Nº 001/2013</v>
      </c>
      <c r="C242" s="10"/>
      <c r="D242" s="11" t="str">
        <f>'[1]TCE - ANEXO III - Preencher'!E251</f>
        <v>MOACIR AGOSTINHO PEREIRA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09/2023</v>
      </c>
      <c r="H242" s="14">
        <f>'[1]TCE - ANEXO III - Preencher'!I251</f>
        <v>0</v>
      </c>
      <c r="I242" s="14">
        <f>'[1]TCE - ANEXO III - Preencher'!J251</f>
        <v>128.89760000000001</v>
      </c>
      <c r="J242" s="14">
        <f>'[1]TCE - ANEXO III - Preencher'!K251</f>
        <v>0</v>
      </c>
      <c r="K242" s="15">
        <f>'[1]TCE - ANEXO III - Preencher'!L251</f>
        <v>11.28</v>
      </c>
      <c r="L242" s="15">
        <f>'[1]TCE - ANEXO III - Preencher'!M251</f>
        <v>26.4</v>
      </c>
      <c r="M242" s="15">
        <f t="shared" si="19"/>
        <v>-15.12</v>
      </c>
      <c r="N242" s="15">
        <f>'[1]TCE - ANEXO III - Preencher'!O251</f>
        <v>2.09</v>
      </c>
      <c r="O242" s="15">
        <f>'[1]TCE - ANEXO III - Preencher'!P251</f>
        <v>0</v>
      </c>
      <c r="P242" s="16">
        <f t="shared" si="20"/>
        <v>2.09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115.86760000000001</v>
      </c>
    </row>
    <row r="243" spans="1:28" x14ac:dyDescent="0.2">
      <c r="A243" s="8">
        <f>IFERROR(VLOOKUP(B243,'[1]DADOS (OCULTAR)'!$R$3:$T$135,3,0),"")</f>
        <v>10988301000714</v>
      </c>
      <c r="B243" s="9" t="str">
        <f>'[1]TCE - ANEXO III - Preencher'!C252</f>
        <v>UPAE PETROLINA - CG Nº 001/2013</v>
      </c>
      <c r="C243" s="10"/>
      <c r="D243" s="11" t="str">
        <f>'[1]TCE - ANEXO III - Preencher'!E252</f>
        <v>MORGANA KARINA DE ARAUJO ALMEIDA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2237-10</v>
      </c>
      <c r="G243" s="13" t="str">
        <f>IF('[1]TCE - ANEXO III - Preencher'!H252="","",'[1]TCE - ANEXO III - Preencher'!H252)</f>
        <v>09/2023</v>
      </c>
      <c r="H243" s="14">
        <f>'[1]TCE - ANEXO III - Preencher'!I252</f>
        <v>0</v>
      </c>
      <c r="I243" s="14">
        <f>'[1]TCE - ANEXO III - Preencher'!J252</f>
        <v>339.6576</v>
      </c>
      <c r="J243" s="14">
        <f>'[1]TCE - ANEXO III - Preencher'!K252</f>
        <v>0</v>
      </c>
      <c r="K243" s="15">
        <f>'[1]TCE - ANEXO III - Preencher'!L252</f>
        <v>169.2</v>
      </c>
      <c r="L243" s="15">
        <f>'[1]TCE - ANEXO III - Preencher'!M252</f>
        <v>63.63</v>
      </c>
      <c r="M243" s="15">
        <f t="shared" si="19"/>
        <v>105.57</v>
      </c>
      <c r="N243" s="15">
        <f>'[1]TCE - ANEXO III - Preencher'!O252</f>
        <v>2.09</v>
      </c>
      <c r="O243" s="15">
        <f>'[1]TCE - ANEXO III - Preencher'!P252</f>
        <v>0</v>
      </c>
      <c r="P243" s="16">
        <f t="shared" si="20"/>
        <v>2.09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447.31759999999997</v>
      </c>
    </row>
    <row r="244" spans="1:28" x14ac:dyDescent="0.2">
      <c r="A244" s="8">
        <f>IFERROR(VLOOKUP(B244,'[1]DADOS (OCULTAR)'!$R$3:$T$135,3,0),"")</f>
        <v>10988301000714</v>
      </c>
      <c r="B244" s="9" t="str">
        <f>'[1]TCE - ANEXO III - Preencher'!C253</f>
        <v>UPAE PETROLINA - CG Nº 001/2013</v>
      </c>
      <c r="C244" s="10"/>
      <c r="D244" s="11" t="str">
        <f>'[1]TCE - ANEXO III - Preencher'!E253</f>
        <v>MYCHELA PATRICIA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3241-15</v>
      </c>
      <c r="G244" s="13" t="str">
        <f>IF('[1]TCE - ANEXO III - Preencher'!H253="","",'[1]TCE - ANEXO III - Preencher'!H253)</f>
        <v>09/2023</v>
      </c>
      <c r="H244" s="14">
        <f>'[1]TCE - ANEXO III - Preencher'!I253</f>
        <v>0</v>
      </c>
      <c r="I244" s="14">
        <f>'[1]TCE - ANEXO III - Preencher'!J253</f>
        <v>308.00400000000002</v>
      </c>
      <c r="J244" s="14">
        <f>'[1]TCE - ANEXO III - Preencher'!K253</f>
        <v>0</v>
      </c>
      <c r="K244" s="15">
        <f>'[1]TCE - ANEXO III - Preencher'!L253</f>
        <v>22.56</v>
      </c>
      <c r="L244" s="15">
        <f>'[1]TCE - ANEXO III - Preencher'!M253</f>
        <v>2.71</v>
      </c>
      <c r="M244" s="15">
        <f t="shared" si="19"/>
        <v>19.849999999999998</v>
      </c>
      <c r="N244" s="15">
        <f>'[1]TCE - ANEXO III - Preencher'!O253</f>
        <v>2.09</v>
      </c>
      <c r="O244" s="15">
        <f>'[1]TCE - ANEXO III - Preencher'!P253</f>
        <v>0</v>
      </c>
      <c r="P244" s="16">
        <f t="shared" si="20"/>
        <v>2.09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329.94400000000002</v>
      </c>
    </row>
    <row r="245" spans="1:28" x14ac:dyDescent="0.2">
      <c r="A245" s="8">
        <f>IFERROR(VLOOKUP(B245,'[1]DADOS (OCULTAR)'!$R$3:$T$135,3,0),"")</f>
        <v>10988301000714</v>
      </c>
      <c r="B245" s="9" t="str">
        <f>'[1]TCE - ANEXO III - Preencher'!C254</f>
        <v>UPAE PETROLINA - CG Nº 001/2013</v>
      </c>
      <c r="C245" s="10"/>
      <c r="D245" s="11" t="str">
        <f>'[1]TCE - ANEXO III - Preencher'!E254</f>
        <v>NADJA DE ARAUJO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2526-05</v>
      </c>
      <c r="G245" s="13" t="str">
        <f>IF('[1]TCE - ANEXO III - Preencher'!H254="","",'[1]TCE - ANEXO III - Preencher'!H254)</f>
        <v>09/2023</v>
      </c>
      <c r="H245" s="14">
        <f>'[1]TCE - ANEXO III - Preencher'!I254</f>
        <v>0</v>
      </c>
      <c r="I245" s="14">
        <f>'[1]TCE - ANEXO III - Preencher'!J254</f>
        <v>250.88319999999999</v>
      </c>
      <c r="J245" s="14">
        <f>'[1]TCE - ANEXO III - Preencher'!K254</f>
        <v>0</v>
      </c>
      <c r="K245" s="15">
        <f>'[1]TCE - ANEXO III - Preencher'!L254</f>
        <v>225.6</v>
      </c>
      <c r="L245" s="15">
        <f>'[1]TCE - ANEXO III - Preencher'!M254</f>
        <v>58.97</v>
      </c>
      <c r="M245" s="15">
        <f t="shared" si="19"/>
        <v>166.63</v>
      </c>
      <c r="N245" s="15">
        <f>'[1]TCE - ANEXO III - Preencher'!O254</f>
        <v>2.1</v>
      </c>
      <c r="O245" s="15">
        <f>'[1]TCE - ANEXO III - Preencher'!P254</f>
        <v>0</v>
      </c>
      <c r="P245" s="16">
        <f t="shared" si="20"/>
        <v>2.1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419.61320000000001</v>
      </c>
    </row>
    <row r="246" spans="1:28" x14ac:dyDescent="0.2">
      <c r="A246" s="8">
        <f>IFERROR(VLOOKUP(B246,'[1]DADOS (OCULTAR)'!$R$3:$T$135,3,0),"")</f>
        <v>10988301000714</v>
      </c>
      <c r="B246" s="9" t="str">
        <f>'[1]TCE - ANEXO III - Preencher'!C255</f>
        <v>UPAE PETROLINA - CG Nº 001/2013</v>
      </c>
      <c r="C246" s="10"/>
      <c r="D246" s="11" t="str">
        <f>'[1]TCE - ANEXO III - Preencher'!E255</f>
        <v>NADYA THALITA NOVAES DOS SANTOS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09/2023</v>
      </c>
      <c r="H246" s="14">
        <f>'[1]TCE - ANEXO III - Preencher'!I255</f>
        <v>0</v>
      </c>
      <c r="I246" s="14">
        <f>'[1]TCE - ANEXO III - Preencher'!J255</f>
        <v>331.63440000000003</v>
      </c>
      <c r="J246" s="14">
        <f>'[1]TCE - ANEXO III - Preencher'!K255</f>
        <v>0</v>
      </c>
      <c r="K246" s="15">
        <f>'[1]TCE - ANEXO III - Preencher'!L255</f>
        <v>135.36000000000001</v>
      </c>
      <c r="L246" s="15">
        <f>'[1]TCE - ANEXO III - Preencher'!M255</f>
        <v>3.59</v>
      </c>
      <c r="M246" s="15">
        <f t="shared" si="19"/>
        <v>131.77000000000001</v>
      </c>
      <c r="N246" s="15">
        <f>'[1]TCE - ANEXO III - Preencher'!O255</f>
        <v>2.09</v>
      </c>
      <c r="O246" s="15">
        <f>'[1]TCE - ANEXO III - Preencher'!P255</f>
        <v>0</v>
      </c>
      <c r="P246" s="16">
        <f t="shared" si="20"/>
        <v>2.09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465.49439999999998</v>
      </c>
    </row>
    <row r="247" spans="1:28" x14ac:dyDescent="0.2">
      <c r="A247" s="8">
        <f>IFERROR(VLOOKUP(B247,'[1]DADOS (OCULTAR)'!$R$3:$T$135,3,0),"")</f>
        <v>10988301000714</v>
      </c>
      <c r="B247" s="9" t="str">
        <f>'[1]TCE - ANEXO III - Preencher'!C256</f>
        <v>UPAE PETROLINA - CG Nº 001/2013</v>
      </c>
      <c r="C247" s="10"/>
      <c r="D247" s="11" t="str">
        <f>'[1]TCE - ANEXO III - Preencher'!E256</f>
        <v>NATALIA THUANY DE BRITO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09/2023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3214.1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2.09</v>
      </c>
      <c r="O247" s="15">
        <f>'[1]TCE - ANEXO III - Preencher'!P256</f>
        <v>0</v>
      </c>
      <c r="P247" s="16">
        <f t="shared" si="20"/>
        <v>2.09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3216.19</v>
      </c>
    </row>
    <row r="248" spans="1:28" x14ac:dyDescent="0.2">
      <c r="A248" s="8">
        <f>IFERROR(VLOOKUP(B248,'[1]DADOS (OCULTAR)'!$R$3:$T$135,3,0),"")</f>
        <v>10988301000714</v>
      </c>
      <c r="B248" s="9" t="str">
        <f>'[1]TCE - ANEXO III - Preencher'!C257</f>
        <v>UPAE PETROLINA - CG Nº 001/2013</v>
      </c>
      <c r="C248" s="10"/>
      <c r="D248" s="11" t="str">
        <f>'[1]TCE - ANEXO III - Preencher'!E257</f>
        <v>NATHALIA YASMINE ALVES DOS SANTOS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 t="str">
        <f>IF('[1]TCE - ANEXO III - Preencher'!H257="","",'[1]TCE - ANEXO III - Preencher'!H257)</f>
        <v>09/2023</v>
      </c>
      <c r="H248" s="14">
        <f>'[1]TCE - ANEXO III - Preencher'!I257</f>
        <v>0</v>
      </c>
      <c r="I248" s="14">
        <f>'[1]TCE - ANEXO III - Preencher'!J257</f>
        <v>105.6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2.09</v>
      </c>
      <c r="O248" s="15">
        <f>'[1]TCE - ANEXO III - Preencher'!P257</f>
        <v>0</v>
      </c>
      <c r="P248" s="16">
        <f t="shared" si="20"/>
        <v>2.09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107.69</v>
      </c>
    </row>
    <row r="249" spans="1:28" x14ac:dyDescent="0.2">
      <c r="A249" s="8">
        <f>IFERROR(VLOOKUP(B249,'[1]DADOS (OCULTAR)'!$R$3:$T$135,3,0),"")</f>
        <v>10988301000714</v>
      </c>
      <c r="B249" s="9" t="str">
        <f>'[1]TCE - ANEXO III - Preencher'!C258</f>
        <v>UPAE PETROLINA - CG Nº 001/2013</v>
      </c>
      <c r="C249" s="10"/>
      <c r="D249" s="11" t="str">
        <f>'[1]TCE - ANEXO III - Preencher'!E258</f>
        <v>NAYARA CINTIA GOMES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09/2023</v>
      </c>
      <c r="H249" s="14">
        <f>'[1]TCE - ANEXO III - Preencher'!I258</f>
        <v>0</v>
      </c>
      <c r="I249" s="14">
        <f>'[1]TCE - ANEXO III - Preencher'!J258</f>
        <v>133.63200000000001</v>
      </c>
      <c r="J249" s="14">
        <f>'[1]TCE - ANEXO III - Preencher'!K258</f>
        <v>0</v>
      </c>
      <c r="K249" s="15">
        <f>'[1]TCE - ANEXO III - Preencher'!L258</f>
        <v>169.2</v>
      </c>
      <c r="L249" s="15">
        <f>'[1]TCE - ANEXO III - Preencher'!M258</f>
        <v>26.6</v>
      </c>
      <c r="M249" s="15">
        <f t="shared" si="19"/>
        <v>142.6</v>
      </c>
      <c r="N249" s="15">
        <f>'[1]TCE - ANEXO III - Preencher'!O258</f>
        <v>2.09</v>
      </c>
      <c r="O249" s="15">
        <f>'[1]TCE - ANEXO III - Preencher'!P258</f>
        <v>0</v>
      </c>
      <c r="P249" s="16">
        <f t="shared" si="20"/>
        <v>2.09</v>
      </c>
      <c r="Q249" s="15">
        <f>'[1]TCE - ANEXO III - Preencher'!R258</f>
        <v>150</v>
      </c>
      <c r="R249" s="15">
        <f>'[1]TCE - ANEXO III - Preencher'!S258</f>
        <v>79.2</v>
      </c>
      <c r="S249" s="16">
        <f t="shared" si="21"/>
        <v>70.8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349.12199999999996</v>
      </c>
    </row>
    <row r="250" spans="1:28" x14ac:dyDescent="0.2">
      <c r="A250" s="8">
        <f>IFERROR(VLOOKUP(B250,'[1]DADOS (OCULTAR)'!$R$3:$T$135,3,0),"")</f>
        <v>10988301000714</v>
      </c>
      <c r="B250" s="9" t="str">
        <f>'[1]TCE - ANEXO III - Preencher'!C259</f>
        <v>UPAE PETROLINA - CG Nº 001/2013</v>
      </c>
      <c r="C250" s="10"/>
      <c r="D250" s="11" t="str">
        <f>'[1]TCE - ANEXO III - Preencher'!E259</f>
        <v>NEILIANE MARIA ALENCAR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09/2023</v>
      </c>
      <c r="H250" s="14">
        <f>'[1]TCE - ANEXO III - Preencher'!I259</f>
        <v>0</v>
      </c>
      <c r="I250" s="14">
        <f>'[1]TCE - ANEXO III - Preencher'!J259</f>
        <v>296.57920000000001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2.09</v>
      </c>
      <c r="O250" s="15">
        <f>'[1]TCE - ANEXO III - Preencher'!P259</f>
        <v>0</v>
      </c>
      <c r="P250" s="16">
        <f t="shared" si="20"/>
        <v>2.09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298.66919999999999</v>
      </c>
    </row>
    <row r="251" spans="1:28" x14ac:dyDescent="0.2">
      <c r="A251" s="8">
        <f>IFERROR(VLOOKUP(B251,'[1]DADOS (OCULTAR)'!$R$3:$T$135,3,0),"")</f>
        <v>10988301000714</v>
      </c>
      <c r="B251" s="9" t="str">
        <f>'[1]TCE - ANEXO III - Preencher'!C260</f>
        <v>UPAE PETROLINA - CG Nº 001/2013</v>
      </c>
      <c r="C251" s="10"/>
      <c r="D251" s="11" t="str">
        <f>'[1]TCE - ANEXO III - Preencher'!E260</f>
        <v>NELSON JEFFERSON DE CARVALHO DIAS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5174-10</v>
      </c>
      <c r="G251" s="13" t="str">
        <f>IF('[1]TCE - ANEXO III - Preencher'!H260="","",'[1]TCE - ANEXO III - Preencher'!H260)</f>
        <v>09/2023</v>
      </c>
      <c r="H251" s="14">
        <f>'[1]TCE - ANEXO III - Preencher'!I260</f>
        <v>0</v>
      </c>
      <c r="I251" s="14">
        <f>'[1]TCE - ANEXO III - Preencher'!J260</f>
        <v>180.77119999999999</v>
      </c>
      <c r="J251" s="14">
        <f>'[1]TCE - ANEXO III - Preencher'!K260</f>
        <v>0</v>
      </c>
      <c r="K251" s="15">
        <f>'[1]TCE - ANEXO III - Preencher'!L260</f>
        <v>214.32</v>
      </c>
      <c r="L251" s="15">
        <f>'[1]TCE - ANEXO III - Preencher'!M260</f>
        <v>26.4</v>
      </c>
      <c r="M251" s="15">
        <f t="shared" si="19"/>
        <v>187.92</v>
      </c>
      <c r="N251" s="15">
        <f>'[1]TCE - ANEXO III - Preencher'!O260</f>
        <v>2.09</v>
      </c>
      <c r="O251" s="15">
        <f>'[1]TCE - ANEXO III - Preencher'!P260</f>
        <v>0</v>
      </c>
      <c r="P251" s="16">
        <f t="shared" si="20"/>
        <v>2.09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370.78119999999996</v>
      </c>
    </row>
    <row r="252" spans="1:28" x14ac:dyDescent="0.2">
      <c r="A252" s="8">
        <f>IFERROR(VLOOKUP(B252,'[1]DADOS (OCULTAR)'!$R$3:$T$135,3,0),"")</f>
        <v>10988301000714</v>
      </c>
      <c r="B252" s="9" t="str">
        <f>'[1]TCE - ANEXO III - Preencher'!C261</f>
        <v>UPAE PETROLINA - CG Nº 001/2013</v>
      </c>
      <c r="C252" s="10"/>
      <c r="D252" s="11" t="str">
        <f>'[1]TCE - ANEXO III - Preencher'!E261</f>
        <v>NORMA ELIZABETH DUARTE CUNHA DE ARAUJO SOUZA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2251-25</v>
      </c>
      <c r="G252" s="13" t="str">
        <f>IF('[1]TCE - ANEXO III - Preencher'!H261="","",'[1]TCE - ANEXO III - Preencher'!H261)</f>
        <v>09/2023</v>
      </c>
      <c r="H252" s="14">
        <f>'[1]TCE - ANEXO III - Preencher'!I261</f>
        <v>0</v>
      </c>
      <c r="I252" s="14">
        <f>'[1]TCE - ANEXO III - Preencher'!J261</f>
        <v>1009.8031999999999</v>
      </c>
      <c r="J252" s="14">
        <f>'[1]TCE - ANEXO III - Preencher'!K261</f>
        <v>0</v>
      </c>
      <c r="K252" s="15">
        <f>'[1]TCE - ANEXO III - Preencher'!L261</f>
        <v>22.56</v>
      </c>
      <c r="L252" s="15">
        <f>'[1]TCE - ANEXO III - Preencher'!M261</f>
        <v>6.34</v>
      </c>
      <c r="M252" s="15">
        <f t="shared" si="19"/>
        <v>16.22</v>
      </c>
      <c r="N252" s="15">
        <f>'[1]TCE - ANEXO III - Preencher'!O261</f>
        <v>2.09</v>
      </c>
      <c r="O252" s="15">
        <f>'[1]TCE - ANEXO III - Preencher'!P261</f>
        <v>0</v>
      </c>
      <c r="P252" s="16">
        <f t="shared" si="20"/>
        <v>2.09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1028.1131999999998</v>
      </c>
    </row>
    <row r="253" spans="1:28" x14ac:dyDescent="0.2">
      <c r="A253" s="8">
        <f>IFERROR(VLOOKUP(B253,'[1]DADOS (OCULTAR)'!$R$3:$T$135,3,0),"")</f>
        <v>10988301000714</v>
      </c>
      <c r="B253" s="9" t="str">
        <f>'[1]TCE - ANEXO III - Preencher'!C262</f>
        <v>UPAE PETROLINA - CG Nº 001/2013</v>
      </c>
      <c r="C253" s="10"/>
      <c r="D253" s="11" t="str">
        <f>'[1]TCE - ANEXO III - Preencher'!E262</f>
        <v>OMAIARA DANTAS GUIMARAES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3241-15</v>
      </c>
      <c r="G253" s="13" t="str">
        <f>IF('[1]TCE - ANEXO III - Preencher'!H262="","",'[1]TCE - ANEXO III - Preencher'!H262)</f>
        <v>09/2023</v>
      </c>
      <c r="H253" s="14">
        <f>'[1]TCE - ANEXO III - Preencher'!I262</f>
        <v>0</v>
      </c>
      <c r="I253" s="14">
        <f>'[1]TCE - ANEXO III - Preencher'!J262</f>
        <v>329.53280000000001</v>
      </c>
      <c r="J253" s="14">
        <f>'[1]TCE - ANEXO III - Preencher'!K262</f>
        <v>0</v>
      </c>
      <c r="K253" s="15">
        <f>'[1]TCE - ANEXO III - Preencher'!L262</f>
        <v>78.959999999999994</v>
      </c>
      <c r="L253" s="15">
        <f>'[1]TCE - ANEXO III - Preencher'!M262</f>
        <v>9.49</v>
      </c>
      <c r="M253" s="15">
        <f t="shared" si="19"/>
        <v>69.47</v>
      </c>
      <c r="N253" s="15">
        <f>'[1]TCE - ANEXO III - Preencher'!O262</f>
        <v>2.09</v>
      </c>
      <c r="O253" s="15">
        <f>'[1]TCE - ANEXO III - Preencher'!P262</f>
        <v>0</v>
      </c>
      <c r="P253" s="16">
        <f t="shared" si="20"/>
        <v>2.09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401.09279999999995</v>
      </c>
    </row>
    <row r="254" spans="1:28" x14ac:dyDescent="0.2">
      <c r="A254" s="8">
        <f>IFERROR(VLOOKUP(B254,'[1]DADOS (OCULTAR)'!$R$3:$T$135,3,0),"")</f>
        <v>10988301000714</v>
      </c>
      <c r="B254" s="9" t="str">
        <f>'[1]TCE - ANEXO III - Preencher'!C263</f>
        <v>UPAE PETROLINA - CG Nº 001/2013</v>
      </c>
      <c r="C254" s="10"/>
      <c r="D254" s="11" t="str">
        <f>'[1]TCE - ANEXO III - Preencher'!E263</f>
        <v>OSCAR MARIO HERRERA RIVERA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2251-25</v>
      </c>
      <c r="G254" s="13" t="str">
        <f>IF('[1]TCE - ANEXO III - Preencher'!H263="","",'[1]TCE - ANEXO III - Preencher'!H263)</f>
        <v>09/2023</v>
      </c>
      <c r="H254" s="14">
        <f>'[1]TCE - ANEXO III - Preencher'!I263</f>
        <v>0</v>
      </c>
      <c r="I254" s="14">
        <f>'[1]TCE - ANEXO III - Preencher'!J263</f>
        <v>1024.336</v>
      </c>
      <c r="J254" s="14">
        <f>'[1]TCE - ANEXO III - Preencher'!K263</f>
        <v>0</v>
      </c>
      <c r="K254" s="15">
        <f>'[1]TCE - ANEXO III - Preencher'!L263</f>
        <v>67.680000000000007</v>
      </c>
      <c r="L254" s="15">
        <f>'[1]TCE - ANEXO III - Preencher'!M263</f>
        <v>15.84</v>
      </c>
      <c r="M254" s="15">
        <f t="shared" si="19"/>
        <v>51.84</v>
      </c>
      <c r="N254" s="15">
        <f>'[1]TCE - ANEXO III - Preencher'!O263</f>
        <v>2.09</v>
      </c>
      <c r="O254" s="15">
        <f>'[1]TCE - ANEXO III - Preencher'!P263</f>
        <v>0</v>
      </c>
      <c r="P254" s="16">
        <f t="shared" si="20"/>
        <v>2.09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1078.2659999999998</v>
      </c>
    </row>
    <row r="255" spans="1:28" x14ac:dyDescent="0.2">
      <c r="A255" s="8">
        <f>IFERROR(VLOOKUP(B255,'[1]DADOS (OCULTAR)'!$R$3:$T$135,3,0),"")</f>
        <v>10988301000714</v>
      </c>
      <c r="B255" s="9" t="str">
        <f>'[1]TCE - ANEXO III - Preencher'!C264</f>
        <v>UPAE PETROLINA - CG Nº 001/2013</v>
      </c>
      <c r="C255" s="10"/>
      <c r="D255" s="11" t="str">
        <f>'[1]TCE - ANEXO III - Preencher'!E264</f>
        <v>PALOMA ALVES DE ALMEIDA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 t="str">
        <f>IF('[1]TCE - ANEXO III - Preencher'!H264="","",'[1]TCE - ANEXO III - Preencher'!H264)</f>
        <v>09/2023</v>
      </c>
      <c r="H255" s="14">
        <f>'[1]TCE - ANEXO III - Preencher'!I264</f>
        <v>0</v>
      </c>
      <c r="I255" s="14">
        <f>'[1]TCE - ANEXO III - Preencher'!J264</f>
        <v>427.8888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2.09</v>
      </c>
      <c r="O255" s="15">
        <f>'[1]TCE - ANEXO III - Preencher'!P264</f>
        <v>0</v>
      </c>
      <c r="P255" s="16">
        <f t="shared" si="20"/>
        <v>2.09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429.97879999999998</v>
      </c>
    </row>
    <row r="256" spans="1:28" x14ac:dyDescent="0.2">
      <c r="A256" s="8">
        <f>IFERROR(VLOOKUP(B256,'[1]DADOS (OCULTAR)'!$R$3:$T$135,3,0),"")</f>
        <v>10988301000714</v>
      </c>
      <c r="B256" s="9" t="str">
        <f>'[1]TCE - ANEXO III - Preencher'!C265</f>
        <v>UPAE PETROLINA - CG Nº 001/2013</v>
      </c>
      <c r="C256" s="10"/>
      <c r="D256" s="11" t="str">
        <f>'[1]TCE - ANEXO III - Preencher'!E265</f>
        <v>PALOMA SOARES BATISTA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09/2023</v>
      </c>
      <c r="H256" s="14">
        <f>'[1]TCE - ANEXO III - Preencher'!I265</f>
        <v>0</v>
      </c>
      <c r="I256" s="14">
        <f>'[1]TCE - ANEXO III - Preencher'!J265</f>
        <v>155.10640000000001</v>
      </c>
      <c r="J256" s="14">
        <f>'[1]TCE - ANEXO III - Preencher'!K265</f>
        <v>0</v>
      </c>
      <c r="K256" s="15">
        <f>'[1]TCE - ANEXO III - Preencher'!L265</f>
        <v>157.91999999999999</v>
      </c>
      <c r="L256" s="15">
        <f>'[1]TCE - ANEXO III - Preencher'!M265</f>
        <v>26.6</v>
      </c>
      <c r="M256" s="15">
        <f t="shared" si="19"/>
        <v>131.32</v>
      </c>
      <c r="N256" s="15">
        <f>'[1]TCE - ANEXO III - Preencher'!O265</f>
        <v>2.09</v>
      </c>
      <c r="O256" s="15">
        <f>'[1]TCE - ANEXO III - Preencher'!P265</f>
        <v>0</v>
      </c>
      <c r="P256" s="16">
        <f t="shared" si="20"/>
        <v>2.09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288.51639999999998</v>
      </c>
    </row>
    <row r="257" spans="1:28" x14ac:dyDescent="0.2">
      <c r="A257" s="8">
        <f>IFERROR(VLOOKUP(B257,'[1]DADOS (OCULTAR)'!$R$3:$T$135,3,0),"")</f>
        <v>10988301000714</v>
      </c>
      <c r="B257" s="9" t="str">
        <f>'[1]TCE - ANEXO III - Preencher'!C266</f>
        <v>UPAE PETROLINA - CG Nº 001/2013</v>
      </c>
      <c r="C257" s="10"/>
      <c r="D257" s="11" t="str">
        <f>'[1]TCE - ANEXO III - Preencher'!E266</f>
        <v>PATRICIA FERNANDA DE SOUZA SA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09/2023</v>
      </c>
      <c r="H257" s="14">
        <f>'[1]TCE - ANEXO III - Preencher'!I266</f>
        <v>0</v>
      </c>
      <c r="I257" s="14">
        <f>'[1]TCE - ANEXO III - Preencher'!J266</f>
        <v>149.1464</v>
      </c>
      <c r="J257" s="14">
        <f>'[1]TCE - ANEXO III - Preencher'!K266</f>
        <v>0</v>
      </c>
      <c r="K257" s="15">
        <f>'[1]TCE - ANEXO III - Preencher'!L266</f>
        <v>180.48</v>
      </c>
      <c r="L257" s="15">
        <f>'[1]TCE - ANEXO III - Preencher'!M266</f>
        <v>26.6</v>
      </c>
      <c r="M257" s="15">
        <f t="shared" si="19"/>
        <v>153.88</v>
      </c>
      <c r="N257" s="15">
        <f>'[1]TCE - ANEXO III - Preencher'!O266</f>
        <v>2.09</v>
      </c>
      <c r="O257" s="15">
        <f>'[1]TCE - ANEXO III - Preencher'!P266</f>
        <v>0</v>
      </c>
      <c r="P257" s="16">
        <f t="shared" si="20"/>
        <v>2.09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305.11639999999994</v>
      </c>
    </row>
    <row r="258" spans="1:28" x14ac:dyDescent="0.2">
      <c r="A258" s="8">
        <f>IFERROR(VLOOKUP(B258,'[1]DADOS (OCULTAR)'!$R$3:$T$135,3,0),"")</f>
        <v>10988301000714</v>
      </c>
      <c r="B258" s="9" t="str">
        <f>'[1]TCE - ANEXO III - Preencher'!C267</f>
        <v>UPAE PETROLINA - CG Nº 001/2013</v>
      </c>
      <c r="C258" s="10"/>
      <c r="D258" s="11" t="str">
        <f>'[1]TCE - ANEXO III - Preencher'!E267</f>
        <v>PATRICIA NICOLI PIGATTI COELHO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2251-25</v>
      </c>
      <c r="G258" s="13" t="str">
        <f>IF('[1]TCE - ANEXO III - Preencher'!H267="","",'[1]TCE - ANEXO III - Preencher'!H267)</f>
        <v>09/2023</v>
      </c>
      <c r="H258" s="14">
        <f>'[1]TCE - ANEXO III - Preencher'!I267</f>
        <v>0</v>
      </c>
      <c r="I258" s="14">
        <f>'[1]TCE - ANEXO III - Preencher'!J267</f>
        <v>927.19280000000003</v>
      </c>
      <c r="J258" s="14">
        <f>'[1]TCE - ANEXO III - Preencher'!K267</f>
        <v>0</v>
      </c>
      <c r="K258" s="15">
        <f>'[1]TCE - ANEXO III - Preencher'!L267</f>
        <v>45.12</v>
      </c>
      <c r="L258" s="15">
        <f>'[1]TCE - ANEXO III - Preencher'!M267</f>
        <v>12.67</v>
      </c>
      <c r="M258" s="15">
        <f t="shared" si="19"/>
        <v>32.449999999999996</v>
      </c>
      <c r="N258" s="15">
        <f>'[1]TCE - ANEXO III - Preencher'!O267</f>
        <v>2.09</v>
      </c>
      <c r="O258" s="15">
        <f>'[1]TCE - ANEXO III - Preencher'!P267</f>
        <v>0</v>
      </c>
      <c r="P258" s="16">
        <f t="shared" si="20"/>
        <v>2.09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>AUXILIO CRECHE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961.73280000000011</v>
      </c>
    </row>
    <row r="259" spans="1:28" x14ac:dyDescent="0.2">
      <c r="A259" s="8">
        <f>IFERROR(VLOOKUP(B259,'[1]DADOS (OCULTAR)'!$R$3:$T$135,3,0),"")</f>
        <v>10988301000714</v>
      </c>
      <c r="B259" s="9" t="str">
        <f>'[1]TCE - ANEXO III - Preencher'!C268</f>
        <v>UPAE PETROLINA - CG Nº 001/2013</v>
      </c>
      <c r="C259" s="10"/>
      <c r="D259" s="11" t="str">
        <f>'[1]TCE - ANEXO III - Preencher'!E268</f>
        <v>PEDRO ALCANTARA LUCENA MOURA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2251-25</v>
      </c>
      <c r="G259" s="13" t="str">
        <f>IF('[1]TCE - ANEXO III - Preencher'!H268="","",'[1]TCE - ANEXO III - Preencher'!H268)</f>
        <v>09/2023</v>
      </c>
      <c r="H259" s="14">
        <f>'[1]TCE - ANEXO III - Preencher'!I268</f>
        <v>0</v>
      </c>
      <c r="I259" s="14">
        <f>'[1]TCE - ANEXO III - Preencher'!J268</f>
        <v>358.30720000000002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2.09</v>
      </c>
      <c r="O259" s="15">
        <f>'[1]TCE - ANEXO III - Preencher'!P268</f>
        <v>0</v>
      </c>
      <c r="P259" s="16">
        <f t="shared" si="20"/>
        <v>2.09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360.3972</v>
      </c>
    </row>
    <row r="260" spans="1:28" x14ac:dyDescent="0.2">
      <c r="A260" s="8">
        <f>IFERROR(VLOOKUP(B260,'[1]DADOS (OCULTAR)'!$R$3:$T$135,3,0),"")</f>
        <v>10988301000714</v>
      </c>
      <c r="B260" s="9" t="str">
        <f>'[1]TCE - ANEXO III - Preencher'!C269</f>
        <v>UPAE PETROLINA - CG Nº 001/2013</v>
      </c>
      <c r="C260" s="10"/>
      <c r="D260" s="11" t="str">
        <f>'[1]TCE - ANEXO III - Preencher'!E269</f>
        <v>POLIANA DA SILVA GOMES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4110-10</v>
      </c>
      <c r="G260" s="13" t="str">
        <f>IF('[1]TCE - ANEXO III - Preencher'!H269="","",'[1]TCE - ANEXO III - Preencher'!H269)</f>
        <v>09/2023</v>
      </c>
      <c r="H260" s="14">
        <f>'[1]TCE - ANEXO III - Preencher'!I269</f>
        <v>0</v>
      </c>
      <c r="I260" s="14">
        <f>'[1]TCE - ANEXO III - Preencher'!J269</f>
        <v>110.88160000000001</v>
      </c>
      <c r="J260" s="14">
        <f>'[1]TCE - ANEXO III - Preencher'!K269</f>
        <v>0</v>
      </c>
      <c r="K260" s="15">
        <f>'[1]TCE - ANEXO III - Preencher'!L269</f>
        <v>236.88</v>
      </c>
      <c r="L260" s="15">
        <f>'[1]TCE - ANEXO III - Preencher'!M269</f>
        <v>27.72</v>
      </c>
      <c r="M260" s="15">
        <f t="shared" ref="M260:M323" si="25">K260-L260</f>
        <v>209.16</v>
      </c>
      <c r="N260" s="15">
        <f>'[1]TCE - ANEXO III - Preencher'!O269</f>
        <v>2.09</v>
      </c>
      <c r="O260" s="15">
        <f>'[1]TCE - ANEXO III - Preencher'!P269</f>
        <v>0</v>
      </c>
      <c r="P260" s="16">
        <f t="shared" ref="P260:P323" si="26">N260-O260</f>
        <v>2.09</v>
      </c>
      <c r="Q260" s="15">
        <f>'[1]TCE - ANEXO III - Preencher'!R269</f>
        <v>420</v>
      </c>
      <c r="R260" s="15">
        <f>'[1]TCE - ANEXO III - Preencher'!S269</f>
        <v>75.599999999999994</v>
      </c>
      <c r="S260" s="16">
        <f t="shared" ref="S260:S323" si="27">Q260-R260</f>
        <v>344.4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666.53160000000003</v>
      </c>
    </row>
    <row r="261" spans="1:28" x14ac:dyDescent="0.2">
      <c r="A261" s="8">
        <f>IFERROR(VLOOKUP(B261,'[1]DADOS (OCULTAR)'!$R$3:$T$135,3,0),"")</f>
        <v>10988301000714</v>
      </c>
      <c r="B261" s="9" t="str">
        <f>'[1]TCE - ANEXO III - Preencher'!C270</f>
        <v>UPAE PETROLINA - CG Nº 001/2013</v>
      </c>
      <c r="C261" s="10"/>
      <c r="D261" s="11" t="str">
        <f>'[1]TCE - ANEXO III - Preencher'!E270</f>
        <v>POLIANA GONZAGA DOS SANTOS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09/2023</v>
      </c>
      <c r="H261" s="14">
        <f>'[1]TCE - ANEXO III - Preencher'!I270</f>
        <v>0</v>
      </c>
      <c r="I261" s="14">
        <f>'[1]TCE - ANEXO III - Preencher'!J270</f>
        <v>157.18639999999999</v>
      </c>
      <c r="J261" s="14">
        <f>'[1]TCE - ANEXO III - Preencher'!K270</f>
        <v>0</v>
      </c>
      <c r="K261" s="15">
        <f>'[1]TCE - ANEXO III - Preencher'!L270</f>
        <v>157.91999999999999</v>
      </c>
      <c r="L261" s="15">
        <f>'[1]TCE - ANEXO III - Preencher'!M270</f>
        <v>26.6</v>
      </c>
      <c r="M261" s="15">
        <f t="shared" si="25"/>
        <v>131.32</v>
      </c>
      <c r="N261" s="15">
        <f>'[1]TCE - ANEXO III - Preencher'!O270</f>
        <v>2.09</v>
      </c>
      <c r="O261" s="15">
        <f>'[1]TCE - ANEXO III - Preencher'!P270</f>
        <v>0</v>
      </c>
      <c r="P261" s="16">
        <f t="shared" si="26"/>
        <v>2.09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69.41</v>
      </c>
      <c r="U261" s="15">
        <f>'[1]TCE - ANEXO III - Preencher'!V270</f>
        <v>0</v>
      </c>
      <c r="V261" s="16">
        <f t="shared" si="28"/>
        <v>69.41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360.00639999999999</v>
      </c>
    </row>
    <row r="262" spans="1:28" x14ac:dyDescent="0.2">
      <c r="A262" s="8">
        <f>IFERROR(VLOOKUP(B262,'[1]DADOS (OCULTAR)'!$R$3:$T$135,3,0),"")</f>
        <v>10988301000714</v>
      </c>
      <c r="B262" s="9" t="str">
        <f>'[1]TCE - ANEXO III - Preencher'!C271</f>
        <v>UPAE PETROLINA - CG Nº 001/2013</v>
      </c>
      <c r="C262" s="10"/>
      <c r="D262" s="11" t="str">
        <f>'[1]TCE - ANEXO III - Preencher'!E271</f>
        <v>RAABE RODRIGUES SANTOS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4110-10</v>
      </c>
      <c r="G262" s="13" t="str">
        <f>IF('[1]TCE - ANEXO III - Preencher'!H271="","",'[1]TCE - ANEXO III - Preencher'!H271)</f>
        <v>09/2023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1048.55</v>
      </c>
      <c r="K262" s="15">
        <f>'[1]TCE - ANEXO III - Preencher'!L271</f>
        <v>169.2</v>
      </c>
      <c r="L262" s="15">
        <f>'[1]TCE - ANEXO III - Preencher'!M271</f>
        <v>32.03</v>
      </c>
      <c r="M262" s="15">
        <f t="shared" si="25"/>
        <v>137.16999999999999</v>
      </c>
      <c r="N262" s="15">
        <f>'[1]TCE - ANEXO III - Preencher'!O271</f>
        <v>2.09</v>
      </c>
      <c r="O262" s="15">
        <f>'[1]TCE - ANEXO III - Preencher'!P271</f>
        <v>0</v>
      </c>
      <c r="P262" s="16">
        <f t="shared" si="26"/>
        <v>2.09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1187.81</v>
      </c>
    </row>
    <row r="263" spans="1:28" x14ac:dyDescent="0.2">
      <c r="A263" s="8">
        <f>IFERROR(VLOOKUP(B263,'[1]DADOS (OCULTAR)'!$R$3:$T$135,3,0),"")</f>
        <v>10988301000714</v>
      </c>
      <c r="B263" s="9" t="str">
        <f>'[1]TCE - ANEXO III - Preencher'!C272</f>
        <v>UPAE PETROLINA - CG Nº 001/2013</v>
      </c>
      <c r="C263" s="10"/>
      <c r="D263" s="11" t="str">
        <f>'[1]TCE - ANEXO III - Preencher'!E272</f>
        <v>RAIMUNDA MARIA PEREIRA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09/2023</v>
      </c>
      <c r="H263" s="14">
        <f>'[1]TCE - ANEXO III - Preencher'!I272</f>
        <v>0</v>
      </c>
      <c r="I263" s="14">
        <f>'[1]TCE - ANEXO III - Preencher'!J272</f>
        <v>143.47999999999999</v>
      </c>
      <c r="J263" s="14">
        <f>'[1]TCE - ANEXO III - Preencher'!K272</f>
        <v>0</v>
      </c>
      <c r="K263" s="15">
        <f>'[1]TCE - ANEXO III - Preencher'!L272</f>
        <v>157.91999999999999</v>
      </c>
      <c r="L263" s="15">
        <f>'[1]TCE - ANEXO III - Preencher'!M272</f>
        <v>26.6</v>
      </c>
      <c r="M263" s="15">
        <f t="shared" si="25"/>
        <v>131.32</v>
      </c>
      <c r="N263" s="15">
        <f>'[1]TCE - ANEXO III - Preencher'!O272</f>
        <v>2.09</v>
      </c>
      <c r="O263" s="15">
        <f>'[1]TCE - ANEXO III - Preencher'!P272</f>
        <v>0</v>
      </c>
      <c r="P263" s="16">
        <f t="shared" si="26"/>
        <v>2.09</v>
      </c>
      <c r="Q263" s="15">
        <f>'[1]TCE - ANEXO III - Preencher'!R272</f>
        <v>210</v>
      </c>
      <c r="R263" s="15">
        <f>'[1]TCE - ANEXO III - Preencher'!S272</f>
        <v>0</v>
      </c>
      <c r="S263" s="16">
        <f t="shared" si="27"/>
        <v>210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486.88999999999993</v>
      </c>
    </row>
    <row r="264" spans="1:28" x14ac:dyDescent="0.2">
      <c r="A264" s="8">
        <f>IFERROR(VLOOKUP(B264,'[1]DADOS (OCULTAR)'!$R$3:$T$135,3,0),"")</f>
        <v>10988301000714</v>
      </c>
      <c r="B264" s="9" t="str">
        <f>'[1]TCE - ANEXO III - Preencher'!C273</f>
        <v>UPAE PETROLINA - CG Nº 001/2013</v>
      </c>
      <c r="C264" s="10"/>
      <c r="D264" s="11" t="str">
        <f>'[1]TCE - ANEXO III - Preencher'!E273</f>
        <v>RAIMUNDA MIRANDA BORGES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2516-05</v>
      </c>
      <c r="G264" s="13" t="str">
        <f>IF('[1]TCE - ANEXO III - Preencher'!H273="","",'[1]TCE - ANEXO III - Preencher'!H273)</f>
        <v>09/2023</v>
      </c>
      <c r="H264" s="14">
        <f>'[1]TCE - ANEXO III - Preencher'!I273</f>
        <v>0</v>
      </c>
      <c r="I264" s="14">
        <f>'[1]TCE - ANEXO III - Preencher'!J273</f>
        <v>245.43680000000001</v>
      </c>
      <c r="J264" s="14">
        <f>'[1]TCE - ANEXO III - Preencher'!K273</f>
        <v>0</v>
      </c>
      <c r="K264" s="15">
        <f>'[1]TCE - ANEXO III - Preencher'!L273</f>
        <v>135.36000000000001</v>
      </c>
      <c r="L264" s="15">
        <f>'[1]TCE - ANEXO III - Preencher'!M273</f>
        <v>43.87</v>
      </c>
      <c r="M264" s="15">
        <f t="shared" si="25"/>
        <v>91.490000000000009</v>
      </c>
      <c r="N264" s="15">
        <f>'[1]TCE - ANEXO III - Preencher'!O273</f>
        <v>2.09</v>
      </c>
      <c r="O264" s="15">
        <f>'[1]TCE - ANEXO III - Preencher'!P273</f>
        <v>0</v>
      </c>
      <c r="P264" s="16">
        <f t="shared" si="26"/>
        <v>2.09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339.01679999999999</v>
      </c>
    </row>
    <row r="265" spans="1:28" x14ac:dyDescent="0.2">
      <c r="A265" s="8">
        <f>IFERROR(VLOOKUP(B265,'[1]DADOS (OCULTAR)'!$R$3:$T$135,3,0),"")</f>
        <v>10988301000714</v>
      </c>
      <c r="B265" s="9" t="str">
        <f>'[1]TCE - ANEXO III - Preencher'!C274</f>
        <v>UPAE PETROLINA - CG Nº 001/2013</v>
      </c>
      <c r="C265" s="10"/>
      <c r="D265" s="11" t="str">
        <f>'[1]TCE - ANEXO III - Preencher'!E274</f>
        <v>RAONI GOMES DE MOURA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2251-25</v>
      </c>
      <c r="G265" s="13" t="str">
        <f>IF('[1]TCE - ANEXO III - Preencher'!H274="","",'[1]TCE - ANEXO III - Preencher'!H274)</f>
        <v>09/2023</v>
      </c>
      <c r="H265" s="14">
        <f>'[1]TCE - ANEXO III - Preencher'!I274</f>
        <v>0</v>
      </c>
      <c r="I265" s="14">
        <f>'[1]TCE - ANEXO III - Preencher'!J274</f>
        <v>542.85519999999997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2.09</v>
      </c>
      <c r="O265" s="15">
        <f>'[1]TCE - ANEXO III - Preencher'!P274</f>
        <v>0</v>
      </c>
      <c r="P265" s="16">
        <f t="shared" si="26"/>
        <v>2.09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544.9452</v>
      </c>
    </row>
    <row r="266" spans="1:28" x14ac:dyDescent="0.2">
      <c r="A266" s="8">
        <f>IFERROR(VLOOKUP(B266,'[1]DADOS (OCULTAR)'!$R$3:$T$135,3,0),"")</f>
        <v>10988301000714</v>
      </c>
      <c r="B266" s="9" t="str">
        <f>'[1]TCE - ANEXO III - Preencher'!C275</f>
        <v>UPAE PETROLINA - CG Nº 001/2013</v>
      </c>
      <c r="C266" s="10"/>
      <c r="D266" s="11" t="str">
        <f>'[1]TCE - ANEXO III - Preencher'!E275</f>
        <v>REBECA DE NOVAES MENEZES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09/2023</v>
      </c>
      <c r="H266" s="14">
        <f>'[1]TCE - ANEXO III - Preencher'!I275</f>
        <v>0</v>
      </c>
      <c r="I266" s="14">
        <f>'[1]TCE - ANEXO III - Preencher'!J275</f>
        <v>984.4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2.09</v>
      </c>
      <c r="O266" s="15">
        <f>'[1]TCE - ANEXO III - Preencher'!P275</f>
        <v>0</v>
      </c>
      <c r="P266" s="16">
        <f t="shared" si="26"/>
        <v>2.09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986.49</v>
      </c>
    </row>
    <row r="267" spans="1:28" x14ac:dyDescent="0.2">
      <c r="A267" s="8">
        <f>IFERROR(VLOOKUP(B267,'[1]DADOS (OCULTAR)'!$R$3:$T$135,3,0),"")</f>
        <v>10988301000714</v>
      </c>
      <c r="B267" s="9" t="str">
        <f>'[1]TCE - ANEXO III - Preencher'!C276</f>
        <v>UPAE PETROLINA - CG Nº 001/2013</v>
      </c>
      <c r="C267" s="10"/>
      <c r="D267" s="11" t="str">
        <f>'[1]TCE - ANEXO III - Preencher'!E276</f>
        <v>REGINALDO JORGE MARINHO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09/2023</v>
      </c>
      <c r="H267" s="14">
        <f>'[1]TCE - ANEXO III - Preencher'!I276</f>
        <v>0</v>
      </c>
      <c r="I267" s="14">
        <f>'[1]TCE - ANEXO III - Preencher'!J276</f>
        <v>392.61040000000003</v>
      </c>
      <c r="J267" s="14">
        <f>'[1]TCE - ANEXO III - Preencher'!K276</f>
        <v>0</v>
      </c>
      <c r="K267" s="15">
        <f>'[1]TCE - ANEXO III - Preencher'!L276</f>
        <v>214.32</v>
      </c>
      <c r="L267" s="15">
        <f>'[1]TCE - ANEXO III - Preencher'!M276</f>
        <v>15.73</v>
      </c>
      <c r="M267" s="15">
        <f t="shared" si="25"/>
        <v>198.59</v>
      </c>
      <c r="N267" s="15">
        <f>'[1]TCE - ANEXO III - Preencher'!O276</f>
        <v>2.09</v>
      </c>
      <c r="O267" s="15">
        <f>'[1]TCE - ANEXO III - Preencher'!P276</f>
        <v>0</v>
      </c>
      <c r="P267" s="16">
        <f t="shared" si="26"/>
        <v>2.09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593.29040000000009</v>
      </c>
    </row>
    <row r="268" spans="1:28" x14ac:dyDescent="0.2">
      <c r="A268" s="8">
        <f>IFERROR(VLOOKUP(B268,'[1]DADOS (OCULTAR)'!$R$3:$T$135,3,0),"")</f>
        <v>10988301000714</v>
      </c>
      <c r="B268" s="9" t="str">
        <f>'[1]TCE - ANEXO III - Preencher'!C277</f>
        <v>UPAE PETROLINA - CG Nº 001/2013</v>
      </c>
      <c r="C268" s="10"/>
      <c r="D268" s="11" t="str">
        <f>'[1]TCE - ANEXO III - Preencher'!E277</f>
        <v>REGIVALDO LEMOS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09/2023</v>
      </c>
      <c r="H268" s="14">
        <f>'[1]TCE - ANEXO III - Preencher'!I277</f>
        <v>0</v>
      </c>
      <c r="I268" s="14">
        <f>'[1]TCE - ANEXO III - Preencher'!J277</f>
        <v>137.28</v>
      </c>
      <c r="J268" s="14">
        <f>'[1]TCE - ANEXO III - Preencher'!K277</f>
        <v>0</v>
      </c>
      <c r="K268" s="15">
        <f>'[1]TCE - ANEXO III - Preencher'!L277</f>
        <v>146.63999999999999</v>
      </c>
      <c r="L268" s="15">
        <f>'[1]TCE - ANEXO III - Preencher'!M277</f>
        <v>26.4</v>
      </c>
      <c r="M268" s="15">
        <f t="shared" si="25"/>
        <v>120.23999999999998</v>
      </c>
      <c r="N268" s="15">
        <f>'[1]TCE - ANEXO III - Preencher'!O277</f>
        <v>2.09</v>
      </c>
      <c r="O268" s="15">
        <f>'[1]TCE - ANEXO III - Preencher'!P277</f>
        <v>0</v>
      </c>
      <c r="P268" s="16">
        <f t="shared" si="26"/>
        <v>2.09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259.60999999999996</v>
      </c>
    </row>
    <row r="269" spans="1:28" x14ac:dyDescent="0.2">
      <c r="A269" s="8">
        <f>IFERROR(VLOOKUP(B269,'[1]DADOS (OCULTAR)'!$R$3:$T$135,3,0),"")</f>
        <v>10988301000714</v>
      </c>
      <c r="B269" s="9" t="str">
        <f>'[1]TCE - ANEXO III - Preencher'!C278</f>
        <v>UPAE PETROLINA - CG Nº 001/2013</v>
      </c>
      <c r="C269" s="10"/>
      <c r="D269" s="11" t="str">
        <f>'[1]TCE - ANEXO III - Preencher'!E278</f>
        <v>RENATA EVELLYN BATISTA QUEIROZ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09/2023</v>
      </c>
      <c r="H269" s="14">
        <f>'[1]TCE - ANEXO III - Preencher'!I278</f>
        <v>0</v>
      </c>
      <c r="I269" s="14">
        <f>'[1]TCE - ANEXO III - Preencher'!J278</f>
        <v>324.47039999999998</v>
      </c>
      <c r="J269" s="14">
        <f>'[1]TCE - ANEXO III - Preencher'!K278</f>
        <v>0</v>
      </c>
      <c r="K269" s="15">
        <f>'[1]TCE - ANEXO III - Preencher'!L278</f>
        <v>78.959999999999994</v>
      </c>
      <c r="L269" s="15">
        <f>'[1]TCE - ANEXO III - Preencher'!M278</f>
        <v>3.59</v>
      </c>
      <c r="M269" s="15">
        <f t="shared" si="25"/>
        <v>75.36999999999999</v>
      </c>
      <c r="N269" s="15">
        <f>'[1]TCE - ANEXO III - Preencher'!O278</f>
        <v>2.09</v>
      </c>
      <c r="O269" s="15">
        <f>'[1]TCE - ANEXO III - Preencher'!P278</f>
        <v>0</v>
      </c>
      <c r="P269" s="16">
        <f t="shared" si="26"/>
        <v>2.09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401.93039999999996</v>
      </c>
    </row>
    <row r="270" spans="1:28" x14ac:dyDescent="0.2">
      <c r="A270" s="8">
        <f>IFERROR(VLOOKUP(B270,'[1]DADOS (OCULTAR)'!$R$3:$T$135,3,0),"")</f>
        <v>10988301000714</v>
      </c>
      <c r="B270" s="9" t="str">
        <f>'[1]TCE - ANEXO III - Preencher'!C279</f>
        <v>UPAE PETROLINA - CG Nº 001/2013</v>
      </c>
      <c r="C270" s="10"/>
      <c r="D270" s="11" t="str">
        <f>'[1]TCE - ANEXO III - Preencher'!E279</f>
        <v>RENATA PEREIRA DE SOUSA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5134-30</v>
      </c>
      <c r="G270" s="13" t="str">
        <f>IF('[1]TCE - ANEXO III - Preencher'!H279="","",'[1]TCE - ANEXO III - Preencher'!H279)</f>
        <v>09/2023</v>
      </c>
      <c r="H270" s="14">
        <f>'[1]TCE - ANEXO III - Preencher'!I279</f>
        <v>0</v>
      </c>
      <c r="I270" s="14">
        <f>'[1]TCE - ANEXO III - Preencher'!J279</f>
        <v>105.7056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2.09</v>
      </c>
      <c r="O270" s="15">
        <f>'[1]TCE - ANEXO III - Preencher'!P279</f>
        <v>0</v>
      </c>
      <c r="P270" s="16">
        <f t="shared" si="26"/>
        <v>2.09</v>
      </c>
      <c r="Q270" s="15">
        <f>'[1]TCE - ANEXO III - Preencher'!R279</f>
        <v>160</v>
      </c>
      <c r="R270" s="15">
        <f>'[1]TCE - ANEXO III - Preencher'!S279</f>
        <v>54</v>
      </c>
      <c r="S270" s="16">
        <f t="shared" si="27"/>
        <v>106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213.79560000000001</v>
      </c>
    </row>
    <row r="271" spans="1:28" x14ac:dyDescent="0.2">
      <c r="A271" s="8">
        <f>IFERROR(VLOOKUP(B271,'[1]DADOS (OCULTAR)'!$R$3:$T$135,3,0),"")</f>
        <v>10988301000714</v>
      </c>
      <c r="B271" s="9" t="str">
        <f>'[1]TCE - ANEXO III - Preencher'!C280</f>
        <v>UPAE PETROLINA - CG Nº 001/2013</v>
      </c>
      <c r="C271" s="10"/>
      <c r="D271" s="11" t="str">
        <f>'[1]TCE - ANEXO III - Preencher'!E280</f>
        <v>RENATO DE SOUZA MARIANO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09/2023</v>
      </c>
      <c r="H271" s="14">
        <f>'[1]TCE - ANEXO III - Preencher'!I280</f>
        <v>0</v>
      </c>
      <c r="I271" s="14">
        <f>'[1]TCE - ANEXO III - Preencher'!J280</f>
        <v>291.58</v>
      </c>
      <c r="J271" s="14">
        <f>'[1]TCE - ANEXO III - Preencher'!K280</f>
        <v>0</v>
      </c>
      <c r="K271" s="15">
        <f>'[1]TCE - ANEXO III - Preencher'!L280</f>
        <v>259.44</v>
      </c>
      <c r="L271" s="15">
        <f>'[1]TCE - ANEXO III - Preencher'!M280</f>
        <v>3.54</v>
      </c>
      <c r="M271" s="15">
        <f t="shared" si="25"/>
        <v>255.9</v>
      </c>
      <c r="N271" s="15">
        <f>'[1]TCE - ANEXO III - Preencher'!O280</f>
        <v>2.09</v>
      </c>
      <c r="O271" s="15">
        <f>'[1]TCE - ANEXO III - Preencher'!P280</f>
        <v>0</v>
      </c>
      <c r="P271" s="16">
        <f t="shared" si="26"/>
        <v>2.09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549.57000000000005</v>
      </c>
    </row>
    <row r="272" spans="1:28" x14ac:dyDescent="0.2">
      <c r="A272" s="8">
        <f>IFERROR(VLOOKUP(B272,'[1]DADOS (OCULTAR)'!$R$3:$T$135,3,0),"")</f>
        <v>10988301000714</v>
      </c>
      <c r="B272" s="9" t="str">
        <f>'[1]TCE - ANEXO III - Preencher'!C281</f>
        <v>UPAE PETROLINA - CG Nº 001/2013</v>
      </c>
      <c r="C272" s="10"/>
      <c r="D272" s="11" t="str">
        <f>'[1]TCE - ANEXO III - Preencher'!E281</f>
        <v>RENILDA MARIA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09/2023</v>
      </c>
      <c r="H272" s="14">
        <f>'[1]TCE - ANEXO III - Preencher'!I281</f>
        <v>0</v>
      </c>
      <c r="I272" s="14">
        <f>'[1]TCE - ANEXO III - Preencher'!J281</f>
        <v>134.8784</v>
      </c>
      <c r="J272" s="14">
        <f>'[1]TCE - ANEXO III - Preencher'!K281</f>
        <v>0</v>
      </c>
      <c r="K272" s="15">
        <f>'[1]TCE - ANEXO III - Preencher'!L281</f>
        <v>146.63999999999999</v>
      </c>
      <c r="L272" s="15">
        <f>'[1]TCE - ANEXO III - Preencher'!M281</f>
        <v>26.6</v>
      </c>
      <c r="M272" s="15">
        <f t="shared" si="25"/>
        <v>120.03999999999999</v>
      </c>
      <c r="N272" s="15">
        <f>'[1]TCE - ANEXO III - Preencher'!O281</f>
        <v>2.09</v>
      </c>
      <c r="O272" s="15">
        <f>'[1]TCE - ANEXO III - Preencher'!P281</f>
        <v>0</v>
      </c>
      <c r="P272" s="16">
        <f t="shared" si="26"/>
        <v>2.09</v>
      </c>
      <c r="Q272" s="15">
        <f>'[1]TCE - ANEXO III - Preencher'!R281</f>
        <v>160</v>
      </c>
      <c r="R272" s="15">
        <f>'[1]TCE - ANEXO III - Preencher'!S281</f>
        <v>54</v>
      </c>
      <c r="S272" s="16">
        <f t="shared" si="27"/>
        <v>106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363.00839999999999</v>
      </c>
    </row>
    <row r="273" spans="1:28" x14ac:dyDescent="0.2">
      <c r="A273" s="8">
        <f>IFERROR(VLOOKUP(B273,'[1]DADOS (OCULTAR)'!$R$3:$T$135,3,0),"")</f>
        <v>10988301000714</v>
      </c>
      <c r="B273" s="9" t="str">
        <f>'[1]TCE - ANEXO III - Preencher'!C282</f>
        <v>UPAE PETROLINA - CG Nº 001/2013</v>
      </c>
      <c r="C273" s="10"/>
      <c r="D273" s="11" t="str">
        <f>'[1]TCE - ANEXO III - Preencher'!E282</f>
        <v>RICARDIA DIAS ALVES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4110-10</v>
      </c>
      <c r="G273" s="13" t="str">
        <f>IF('[1]TCE - ANEXO III - Preencher'!H282="","",'[1]TCE - ANEXO III - Preencher'!H282)</f>
        <v>09/2023</v>
      </c>
      <c r="H273" s="14">
        <f>'[1]TCE - ANEXO III - Preencher'!I282</f>
        <v>0</v>
      </c>
      <c r="I273" s="14">
        <f>'[1]TCE - ANEXO III - Preencher'!J282</f>
        <v>36.290399999999998</v>
      </c>
      <c r="J273" s="14">
        <f>'[1]TCE - ANEXO III - Preencher'!K282</f>
        <v>0</v>
      </c>
      <c r="K273" s="15">
        <f>'[1]TCE - ANEXO III - Preencher'!L282</f>
        <v>45.12</v>
      </c>
      <c r="L273" s="15">
        <f>'[1]TCE - ANEXO III - Preencher'!M282</f>
        <v>26.4</v>
      </c>
      <c r="M273" s="15">
        <f t="shared" si="25"/>
        <v>18.72</v>
      </c>
      <c r="N273" s="15">
        <f>'[1]TCE - ANEXO III - Preencher'!O282</f>
        <v>2.09</v>
      </c>
      <c r="O273" s="15">
        <f>'[1]TCE - ANEXO III - Preencher'!P282</f>
        <v>0</v>
      </c>
      <c r="P273" s="16">
        <f t="shared" si="26"/>
        <v>2.09</v>
      </c>
      <c r="Q273" s="15">
        <f>'[1]TCE - ANEXO III - Preencher'!R282</f>
        <v>159.6</v>
      </c>
      <c r="R273" s="15">
        <f>'[1]TCE - ANEXO III - Preencher'!S282</f>
        <v>21.12</v>
      </c>
      <c r="S273" s="16">
        <f t="shared" si="27"/>
        <v>138.47999999999999</v>
      </c>
      <c r="T273" s="15">
        <f>'[1]TCE - ANEXO III - Preencher'!U282</f>
        <v>20.69</v>
      </c>
      <c r="U273" s="15">
        <f>'[1]TCE - ANEXO III - Preencher'!V282</f>
        <v>0</v>
      </c>
      <c r="V273" s="16">
        <f t="shared" si="28"/>
        <v>20.69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216.2704</v>
      </c>
    </row>
    <row r="274" spans="1:28" x14ac:dyDescent="0.2">
      <c r="A274" s="8">
        <f>IFERROR(VLOOKUP(B274,'[1]DADOS (OCULTAR)'!$R$3:$T$135,3,0),"")</f>
        <v>10988301000714</v>
      </c>
      <c r="B274" s="9" t="str">
        <f>'[1]TCE - ANEXO III - Preencher'!C283</f>
        <v>UPAE PETROLINA - CG Nº 001/2013</v>
      </c>
      <c r="C274" s="10"/>
      <c r="D274" s="11" t="str">
        <f>'[1]TCE - ANEXO III - Preencher'!E283</f>
        <v>RITA DE ARAUJO SOUZA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09/2023</v>
      </c>
      <c r="H274" s="14">
        <f>'[1]TCE - ANEXO III - Preencher'!I283</f>
        <v>0</v>
      </c>
      <c r="I274" s="14">
        <f>'[1]TCE - ANEXO III - Preencher'!J283</f>
        <v>196.95359999999999</v>
      </c>
      <c r="J274" s="14">
        <f>'[1]TCE - ANEXO III - Preencher'!K283</f>
        <v>0</v>
      </c>
      <c r="K274" s="15">
        <f>'[1]TCE - ANEXO III - Preencher'!L283</f>
        <v>191.76</v>
      </c>
      <c r="L274" s="15">
        <f>'[1]TCE - ANEXO III - Preencher'!M283</f>
        <v>26.6</v>
      </c>
      <c r="M274" s="15">
        <f t="shared" si="25"/>
        <v>165.16</v>
      </c>
      <c r="N274" s="15">
        <f>'[1]TCE - ANEXO III - Preencher'!O283</f>
        <v>2.09</v>
      </c>
      <c r="O274" s="15">
        <f>'[1]TCE - ANEXO III - Preencher'!P283</f>
        <v>0</v>
      </c>
      <c r="P274" s="16">
        <f t="shared" si="26"/>
        <v>2.09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364.20359999999999</v>
      </c>
    </row>
    <row r="275" spans="1:28" x14ac:dyDescent="0.2">
      <c r="A275" s="8">
        <f>IFERROR(VLOOKUP(B275,'[1]DADOS (OCULTAR)'!$R$3:$T$135,3,0),"")</f>
        <v>10988301000714</v>
      </c>
      <c r="B275" s="9" t="str">
        <f>'[1]TCE - ANEXO III - Preencher'!C284</f>
        <v>UPAE PETROLINA - CG Nº 001/2013</v>
      </c>
      <c r="C275" s="10"/>
      <c r="D275" s="11" t="str">
        <f>'[1]TCE - ANEXO III - Preencher'!E284</f>
        <v>RIZELMA DOS SANTOS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09/2023</v>
      </c>
      <c r="H275" s="14">
        <f>'[1]TCE - ANEXO III - Preencher'!I284</f>
        <v>0</v>
      </c>
      <c r="I275" s="14">
        <f>'[1]TCE - ANEXO III - Preencher'!J284</f>
        <v>141.5008</v>
      </c>
      <c r="J275" s="14">
        <f>'[1]TCE - ANEXO III - Preencher'!K284</f>
        <v>0</v>
      </c>
      <c r="K275" s="15">
        <f>'[1]TCE - ANEXO III - Preencher'!L284</f>
        <v>135.36000000000001</v>
      </c>
      <c r="L275" s="15">
        <f>'[1]TCE - ANEXO III - Preencher'!M284</f>
        <v>26.6</v>
      </c>
      <c r="M275" s="15">
        <f t="shared" si="25"/>
        <v>108.76000000000002</v>
      </c>
      <c r="N275" s="15">
        <f>'[1]TCE - ANEXO III - Preencher'!O284</f>
        <v>2.09</v>
      </c>
      <c r="O275" s="15">
        <f>'[1]TCE - ANEXO III - Preencher'!P284</f>
        <v>0</v>
      </c>
      <c r="P275" s="16">
        <f t="shared" si="26"/>
        <v>2.09</v>
      </c>
      <c r="Q275" s="15">
        <f>'[1]TCE - ANEXO III - Preencher'!R284</f>
        <v>281.60000000000002</v>
      </c>
      <c r="R275" s="15">
        <f>'[1]TCE - ANEXO III - Preencher'!S284</f>
        <v>54</v>
      </c>
      <c r="S275" s="16">
        <f t="shared" si="27"/>
        <v>227.60000000000002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479.95080000000007</v>
      </c>
    </row>
    <row r="276" spans="1:28" x14ac:dyDescent="0.2">
      <c r="A276" s="8">
        <f>IFERROR(VLOOKUP(B276,'[1]DADOS (OCULTAR)'!$R$3:$T$135,3,0),"")</f>
        <v>10988301000714</v>
      </c>
      <c r="B276" s="9" t="str">
        <f>'[1]TCE - ANEXO III - Preencher'!C285</f>
        <v>UPAE PETROLINA - CG Nº 001/2013</v>
      </c>
      <c r="C276" s="10"/>
      <c r="D276" s="11" t="str">
        <f>'[1]TCE - ANEXO III - Preencher'!E285</f>
        <v>ROBERTA LOURDES DOS SANTOS DINIZ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09/2023</v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2.09</v>
      </c>
      <c r="O276" s="15">
        <f>'[1]TCE - ANEXO III - Preencher'!P285</f>
        <v>0</v>
      </c>
      <c r="P276" s="16">
        <f t="shared" si="26"/>
        <v>2.09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2.09</v>
      </c>
    </row>
    <row r="277" spans="1:28" x14ac:dyDescent="0.2">
      <c r="A277" s="8">
        <f>IFERROR(VLOOKUP(B277,'[1]DADOS (OCULTAR)'!$R$3:$T$135,3,0),"")</f>
        <v>10988301000714</v>
      </c>
      <c r="B277" s="9" t="str">
        <f>'[1]TCE - ANEXO III - Preencher'!C286</f>
        <v>UPAE PETROLINA - CG Nº 001/2013</v>
      </c>
      <c r="C277" s="10"/>
      <c r="D277" s="11" t="str">
        <f>'[1]TCE - ANEXO III - Preencher'!E286</f>
        <v>RODOLFO SOARES CRUZ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5174-10</v>
      </c>
      <c r="G277" s="13" t="str">
        <f>IF('[1]TCE - ANEXO III - Preencher'!H286="","",'[1]TCE - ANEXO III - Preencher'!H286)</f>
        <v>09/2023</v>
      </c>
      <c r="H277" s="14">
        <f>'[1]TCE - ANEXO III - Preencher'!I286</f>
        <v>0</v>
      </c>
      <c r="I277" s="14">
        <f>'[1]TCE - ANEXO III - Preencher'!J286</f>
        <v>132.0352</v>
      </c>
      <c r="J277" s="14">
        <f>'[1]TCE - ANEXO III - Preencher'!K286</f>
        <v>0</v>
      </c>
      <c r="K277" s="15">
        <f>'[1]TCE - ANEXO III - Preencher'!L286</f>
        <v>146.63999999999999</v>
      </c>
      <c r="L277" s="15">
        <f>'[1]TCE - ANEXO III - Preencher'!M286</f>
        <v>26.4</v>
      </c>
      <c r="M277" s="15">
        <f t="shared" si="25"/>
        <v>120.23999999999998</v>
      </c>
      <c r="N277" s="15">
        <f>'[1]TCE - ANEXO III - Preencher'!O286</f>
        <v>2.09</v>
      </c>
      <c r="O277" s="15">
        <f>'[1]TCE - ANEXO III - Preencher'!P286</f>
        <v>0</v>
      </c>
      <c r="P277" s="16">
        <f t="shared" si="26"/>
        <v>2.09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254.36519999999999</v>
      </c>
    </row>
    <row r="278" spans="1:28" x14ac:dyDescent="0.2">
      <c r="A278" s="8">
        <f>IFERROR(VLOOKUP(B278,'[1]DADOS (OCULTAR)'!$R$3:$T$135,3,0),"")</f>
        <v>10988301000714</v>
      </c>
      <c r="B278" s="9" t="str">
        <f>'[1]TCE - ANEXO III - Preencher'!C287</f>
        <v>UPAE PETROLINA - CG Nº 001/2013</v>
      </c>
      <c r="C278" s="10"/>
      <c r="D278" s="11" t="str">
        <f>'[1]TCE - ANEXO III - Preencher'!E287</f>
        <v>ROGILMAR SIMPLICIO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3172-10</v>
      </c>
      <c r="G278" s="13" t="str">
        <f>IF('[1]TCE - ANEXO III - Preencher'!H287="","",'[1]TCE - ANEXO III - Preencher'!H287)</f>
        <v>09/2023</v>
      </c>
      <c r="H278" s="14">
        <f>'[1]TCE - ANEXO III - Preencher'!I287</f>
        <v>0</v>
      </c>
      <c r="I278" s="14">
        <f>'[1]TCE - ANEXO III - Preencher'!J287</f>
        <v>163.24080000000001</v>
      </c>
      <c r="J278" s="14">
        <f>'[1]TCE - ANEXO III - Preencher'!K287</f>
        <v>0</v>
      </c>
      <c r="K278" s="15">
        <f>'[1]TCE - ANEXO III - Preencher'!L287</f>
        <v>169.2</v>
      </c>
      <c r="L278" s="15">
        <f>'[1]TCE - ANEXO III - Preencher'!M287</f>
        <v>40.81</v>
      </c>
      <c r="M278" s="15">
        <f t="shared" si="25"/>
        <v>128.38999999999999</v>
      </c>
      <c r="N278" s="15">
        <f>'[1]TCE - ANEXO III - Preencher'!O287</f>
        <v>2.09</v>
      </c>
      <c r="O278" s="15">
        <f>'[1]TCE - ANEXO III - Preencher'!P287</f>
        <v>0</v>
      </c>
      <c r="P278" s="16">
        <f t="shared" si="26"/>
        <v>2.09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293.7208</v>
      </c>
    </row>
    <row r="279" spans="1:28" x14ac:dyDescent="0.2">
      <c r="A279" s="8">
        <f>IFERROR(VLOOKUP(B279,'[1]DADOS (OCULTAR)'!$R$3:$T$135,3,0),"")</f>
        <v>10988301000714</v>
      </c>
      <c r="B279" s="9" t="str">
        <f>'[1]TCE - ANEXO III - Preencher'!C288</f>
        <v>UPAE PETROLINA - CG Nº 001/2013</v>
      </c>
      <c r="C279" s="10"/>
      <c r="D279" s="11" t="str">
        <f>'[1]TCE - ANEXO III - Preencher'!E288</f>
        <v>RONNAN KERIBE SOARES MARQUES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5174-10</v>
      </c>
      <c r="G279" s="13" t="str">
        <f>IF('[1]TCE - ANEXO III - Preencher'!H288="","",'[1]TCE - ANEXO III - Preencher'!H288)</f>
        <v>09/2023</v>
      </c>
      <c r="H279" s="14">
        <f>'[1]TCE - ANEXO III - Preencher'!I288</f>
        <v>0</v>
      </c>
      <c r="I279" s="14">
        <f>'[1]TCE - ANEXO III - Preencher'!J288</f>
        <v>132.9528</v>
      </c>
      <c r="J279" s="14">
        <f>'[1]TCE - ANEXO III - Preencher'!K288</f>
        <v>0</v>
      </c>
      <c r="K279" s="15">
        <f>'[1]TCE - ANEXO III - Preencher'!L288</f>
        <v>157.91999999999999</v>
      </c>
      <c r="L279" s="15">
        <f>'[1]TCE - ANEXO III - Preencher'!M288</f>
        <v>26.4</v>
      </c>
      <c r="M279" s="15">
        <f t="shared" si="25"/>
        <v>131.51999999999998</v>
      </c>
      <c r="N279" s="15">
        <f>'[1]TCE - ANEXO III - Preencher'!O288</f>
        <v>2.09</v>
      </c>
      <c r="O279" s="15">
        <f>'[1]TCE - ANEXO III - Preencher'!P288</f>
        <v>0</v>
      </c>
      <c r="P279" s="16">
        <f t="shared" si="26"/>
        <v>2.09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266.56279999999998</v>
      </c>
    </row>
    <row r="280" spans="1:28" x14ac:dyDescent="0.2">
      <c r="A280" s="8">
        <f>IFERROR(VLOOKUP(B280,'[1]DADOS (OCULTAR)'!$R$3:$T$135,3,0),"")</f>
        <v>10988301000714</v>
      </c>
      <c r="B280" s="9" t="str">
        <f>'[1]TCE - ANEXO III - Preencher'!C289</f>
        <v>UPAE PETROLINA - CG Nº 001/2013</v>
      </c>
      <c r="C280" s="10"/>
      <c r="D280" s="11" t="str">
        <f>'[1]TCE - ANEXO III - Preencher'!E289</f>
        <v>ROSANA OLIVEIRA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09/2023</v>
      </c>
      <c r="H280" s="14">
        <f>'[1]TCE - ANEXO III - Preencher'!I289</f>
        <v>0</v>
      </c>
      <c r="I280" s="14">
        <f>'[1]TCE - ANEXO III - Preencher'!J289</f>
        <v>134.0856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2.09</v>
      </c>
      <c r="O280" s="15">
        <f>'[1]TCE - ANEXO III - Preencher'!P289</f>
        <v>0</v>
      </c>
      <c r="P280" s="16">
        <f t="shared" si="26"/>
        <v>2.09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136.1756</v>
      </c>
    </row>
    <row r="281" spans="1:28" x14ac:dyDescent="0.2">
      <c r="A281" s="8">
        <f>IFERROR(VLOOKUP(B281,'[1]DADOS (OCULTAR)'!$R$3:$T$135,3,0),"")</f>
        <v>10988301000714</v>
      </c>
      <c r="B281" s="9" t="str">
        <f>'[1]TCE - ANEXO III - Preencher'!C290</f>
        <v>UPAE PETROLINA - CG Nº 001/2013</v>
      </c>
      <c r="C281" s="10"/>
      <c r="D281" s="11" t="str">
        <f>'[1]TCE - ANEXO III - Preencher'!E290</f>
        <v>ROSANGELA BARBOSA SOARES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09/2023</v>
      </c>
      <c r="H281" s="14">
        <f>'[1]TCE - ANEXO III - Preencher'!I290</f>
        <v>0</v>
      </c>
      <c r="I281" s="14">
        <f>'[1]TCE - ANEXO III - Preencher'!J290</f>
        <v>141.4384</v>
      </c>
      <c r="J281" s="14">
        <f>'[1]TCE - ANEXO III - Preencher'!K290</f>
        <v>0</v>
      </c>
      <c r="K281" s="15">
        <f>'[1]TCE - ANEXO III - Preencher'!L290</f>
        <v>169.2</v>
      </c>
      <c r="L281" s="15">
        <f>'[1]TCE - ANEXO III - Preencher'!M290</f>
        <v>26.6</v>
      </c>
      <c r="M281" s="15">
        <f t="shared" si="25"/>
        <v>142.6</v>
      </c>
      <c r="N281" s="15">
        <f>'[1]TCE - ANEXO III - Preencher'!O290</f>
        <v>2.09</v>
      </c>
      <c r="O281" s="15">
        <f>'[1]TCE - ANEXO III - Preencher'!P290</f>
        <v>0</v>
      </c>
      <c r="P281" s="16">
        <f t="shared" si="26"/>
        <v>2.09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>AUXILIO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286.1284</v>
      </c>
    </row>
    <row r="282" spans="1:28" x14ac:dyDescent="0.2">
      <c r="A282" s="8">
        <f>IFERROR(VLOOKUP(B282,'[1]DADOS (OCULTAR)'!$R$3:$T$135,3,0),"")</f>
        <v>10988301000714</v>
      </c>
      <c r="B282" s="9" t="str">
        <f>'[1]TCE - ANEXO III - Preencher'!C291</f>
        <v>UPAE PETROLINA - CG Nº 001/2013</v>
      </c>
      <c r="C282" s="10"/>
      <c r="D282" s="11" t="str">
        <f>'[1]TCE - ANEXO III - Preencher'!E291</f>
        <v>ROSANGELA FEITOSA DO NASCIMENTO SANTANA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09/2023</v>
      </c>
      <c r="H282" s="14">
        <f>'[1]TCE - ANEXO III - Preencher'!I291</f>
        <v>0</v>
      </c>
      <c r="I282" s="14">
        <f>'[1]TCE - ANEXO III - Preencher'!J291</f>
        <v>142.02959999999999</v>
      </c>
      <c r="J282" s="14">
        <f>'[1]TCE - ANEXO III - Preencher'!K291</f>
        <v>0</v>
      </c>
      <c r="K282" s="15">
        <f>'[1]TCE - ANEXO III - Preencher'!L291</f>
        <v>169.2</v>
      </c>
      <c r="L282" s="15">
        <f>'[1]TCE - ANEXO III - Preencher'!M291</f>
        <v>26.6</v>
      </c>
      <c r="M282" s="15">
        <f t="shared" si="25"/>
        <v>142.6</v>
      </c>
      <c r="N282" s="15">
        <f>'[1]TCE - ANEXO III - Preencher'!O291</f>
        <v>2.09</v>
      </c>
      <c r="O282" s="15">
        <f>'[1]TCE - ANEXO III - Preencher'!P291</f>
        <v>0</v>
      </c>
      <c r="P282" s="16">
        <f t="shared" si="26"/>
        <v>2.09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286.71959999999996</v>
      </c>
    </row>
    <row r="283" spans="1:28" x14ac:dyDescent="0.2">
      <c r="A283" s="8">
        <f>IFERROR(VLOOKUP(B283,'[1]DADOS (OCULTAR)'!$R$3:$T$135,3,0),"")</f>
        <v>10988301000714</v>
      </c>
      <c r="B283" s="9" t="str">
        <f>'[1]TCE - ANEXO III - Preencher'!C292</f>
        <v>UPAE PETROLINA - CG Nº 001/2013</v>
      </c>
      <c r="C283" s="10"/>
      <c r="D283" s="11" t="str">
        <f>'[1]TCE - ANEXO III - Preencher'!E292</f>
        <v>ROSIANE DE SOUZA XAVIER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09/2023</v>
      </c>
      <c r="H283" s="14">
        <f>'[1]TCE - ANEXO III - Preencher'!I292</f>
        <v>0</v>
      </c>
      <c r="I283" s="14">
        <f>'[1]TCE - ANEXO III - Preencher'!J292</f>
        <v>313.90559999999999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2.09</v>
      </c>
      <c r="O283" s="15">
        <f>'[1]TCE - ANEXO III - Preencher'!P292</f>
        <v>0</v>
      </c>
      <c r="P283" s="16">
        <f t="shared" si="26"/>
        <v>2.09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315.99559999999997</v>
      </c>
    </row>
    <row r="284" spans="1:28" x14ac:dyDescent="0.2">
      <c r="A284" s="8">
        <f>IFERROR(VLOOKUP(B284,'[1]DADOS (OCULTAR)'!$R$3:$T$135,3,0),"")</f>
        <v>10988301000714</v>
      </c>
      <c r="B284" s="9" t="str">
        <f>'[1]TCE - ANEXO III - Preencher'!C293</f>
        <v>UPAE PETROLINA - CG Nº 001/2013</v>
      </c>
      <c r="C284" s="10"/>
      <c r="D284" s="11" t="str">
        <f>'[1]TCE - ANEXO III - Preencher'!E293</f>
        <v>ROSIMEIRE PEREIRA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5134-30</v>
      </c>
      <c r="G284" s="13" t="str">
        <f>IF('[1]TCE - ANEXO III - Preencher'!H293="","",'[1]TCE - ANEXO III - Preencher'!H293)</f>
        <v>09/2023</v>
      </c>
      <c r="H284" s="14">
        <f>'[1]TCE - ANEXO III - Preencher'!I293</f>
        <v>0</v>
      </c>
      <c r="I284" s="14">
        <f>'[1]TCE - ANEXO III - Preencher'!J293</f>
        <v>153.08320000000001</v>
      </c>
      <c r="J284" s="14">
        <f>'[1]TCE - ANEXO III - Preencher'!K293</f>
        <v>0</v>
      </c>
      <c r="K284" s="15">
        <f>'[1]TCE - ANEXO III - Preencher'!L293</f>
        <v>214.32</v>
      </c>
      <c r="L284" s="15">
        <f>'[1]TCE - ANEXO III - Preencher'!M293</f>
        <v>26.4</v>
      </c>
      <c r="M284" s="15">
        <f t="shared" si="25"/>
        <v>187.92</v>
      </c>
      <c r="N284" s="15">
        <f>'[1]TCE - ANEXO III - Preencher'!O293</f>
        <v>2.09</v>
      </c>
      <c r="O284" s="15">
        <f>'[1]TCE - ANEXO III - Preencher'!P293</f>
        <v>0</v>
      </c>
      <c r="P284" s="16">
        <f t="shared" si="26"/>
        <v>2.09</v>
      </c>
      <c r="Q284" s="15">
        <f>'[1]TCE - ANEXO III - Preencher'!R293</f>
        <v>150</v>
      </c>
      <c r="R284" s="15">
        <f>'[1]TCE - ANEXO III - Preencher'!S293</f>
        <v>57.6</v>
      </c>
      <c r="S284" s="16">
        <f t="shared" si="27"/>
        <v>92.4</v>
      </c>
      <c r="T284" s="15">
        <f>'[1]TCE - ANEXO III - Preencher'!U293</f>
        <v>77.569999999999993</v>
      </c>
      <c r="U284" s="15">
        <f>'[1]TCE - ANEXO III - Preencher'!V293</f>
        <v>0</v>
      </c>
      <c r="V284" s="16">
        <f t="shared" si="28"/>
        <v>77.569999999999993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513.06320000000005</v>
      </c>
    </row>
    <row r="285" spans="1:28" x14ac:dyDescent="0.2">
      <c r="A285" s="8">
        <f>IFERROR(VLOOKUP(B285,'[1]DADOS (OCULTAR)'!$R$3:$T$135,3,0),"")</f>
        <v>10988301000714</v>
      </c>
      <c r="B285" s="9" t="str">
        <f>'[1]TCE - ANEXO III - Preencher'!C294</f>
        <v>UPAE PETROLINA - CG Nº 001/2013</v>
      </c>
      <c r="C285" s="10"/>
      <c r="D285" s="11" t="str">
        <f>'[1]TCE - ANEXO III - Preencher'!E294</f>
        <v>ROSINEIDE MAMEDIO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09/2023</v>
      </c>
      <c r="H285" s="14">
        <f>'[1]TCE - ANEXO III - Preencher'!I294</f>
        <v>0</v>
      </c>
      <c r="I285" s="14">
        <f>'[1]TCE - ANEXO III - Preencher'!J294</f>
        <v>251.5256</v>
      </c>
      <c r="J285" s="14">
        <f>'[1]TCE - ANEXO III - Preencher'!K294</f>
        <v>0</v>
      </c>
      <c r="K285" s="15">
        <f>'[1]TCE - ANEXO III - Preencher'!L294</f>
        <v>191.76</v>
      </c>
      <c r="L285" s="15">
        <f>'[1]TCE - ANEXO III - Preencher'!M294</f>
        <v>26.6</v>
      </c>
      <c r="M285" s="15">
        <f t="shared" si="25"/>
        <v>165.16</v>
      </c>
      <c r="N285" s="15">
        <f>'[1]TCE - ANEXO III - Preencher'!O294</f>
        <v>2.09</v>
      </c>
      <c r="O285" s="15">
        <f>'[1]TCE - ANEXO III - Preencher'!P294</f>
        <v>0</v>
      </c>
      <c r="P285" s="16">
        <f t="shared" si="26"/>
        <v>2.09</v>
      </c>
      <c r="Q285" s="15">
        <f>'[1]TCE - ANEXO III - Preencher'!R294</f>
        <v>114</v>
      </c>
      <c r="R285" s="15">
        <f>'[1]TCE - ANEXO III - Preencher'!S294</f>
        <v>2.66</v>
      </c>
      <c r="S285" s="16">
        <f t="shared" si="27"/>
        <v>111.34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530.11559999999997</v>
      </c>
    </row>
    <row r="286" spans="1:28" x14ac:dyDescent="0.2">
      <c r="A286" s="8">
        <f>IFERROR(VLOOKUP(B286,'[1]DADOS (OCULTAR)'!$R$3:$T$135,3,0),"")</f>
        <v>10988301000714</v>
      </c>
      <c r="B286" s="9" t="str">
        <f>'[1]TCE - ANEXO III - Preencher'!C295</f>
        <v>UPAE PETROLINA - CG Nº 001/2013</v>
      </c>
      <c r="C286" s="10"/>
      <c r="D286" s="11" t="str">
        <f>'[1]TCE - ANEXO III - Preencher'!E295</f>
        <v>RUAN DE ABREU OLIVEIRA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5151-10</v>
      </c>
      <c r="G286" s="13" t="str">
        <f>IF('[1]TCE - ANEXO III - Preencher'!H295="","",'[1]TCE - ANEXO III - Preencher'!H295)</f>
        <v>09/2023</v>
      </c>
      <c r="H286" s="14">
        <f>'[1]TCE - ANEXO III - Preencher'!I295</f>
        <v>0</v>
      </c>
      <c r="I286" s="14">
        <f>'[1]TCE - ANEXO III - Preencher'!J295</f>
        <v>145.648</v>
      </c>
      <c r="J286" s="14">
        <f>'[1]TCE - ANEXO III - Preencher'!K295</f>
        <v>0</v>
      </c>
      <c r="K286" s="15">
        <f>'[1]TCE - ANEXO III - Preencher'!L295</f>
        <v>157.91999999999999</v>
      </c>
      <c r="L286" s="15">
        <f>'[1]TCE - ANEXO III - Preencher'!M295</f>
        <v>26.4</v>
      </c>
      <c r="M286" s="15">
        <f t="shared" si="25"/>
        <v>131.51999999999998</v>
      </c>
      <c r="N286" s="15">
        <f>'[1]TCE - ANEXO III - Preencher'!O295</f>
        <v>2.09</v>
      </c>
      <c r="O286" s="15">
        <f>'[1]TCE - ANEXO III - Preencher'!P295</f>
        <v>0</v>
      </c>
      <c r="P286" s="16">
        <f t="shared" si="26"/>
        <v>2.09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279.25799999999998</v>
      </c>
    </row>
    <row r="287" spans="1:28" x14ac:dyDescent="0.2">
      <c r="A287" s="8">
        <f>IFERROR(VLOOKUP(B287,'[1]DADOS (OCULTAR)'!$R$3:$T$135,3,0),"")</f>
        <v>10988301000714</v>
      </c>
      <c r="B287" s="9" t="str">
        <f>'[1]TCE - ANEXO III - Preencher'!C296</f>
        <v>UPAE PETROLINA - CG Nº 001/2013</v>
      </c>
      <c r="C287" s="10"/>
      <c r="D287" s="11" t="str">
        <f>'[1]TCE - ANEXO III - Preencher'!E296</f>
        <v>SAMARA OLIVEIRA LOPES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09/2023</v>
      </c>
      <c r="H287" s="14">
        <f>'[1]TCE - ANEXO III - Preencher'!I296</f>
        <v>0</v>
      </c>
      <c r="I287" s="14">
        <f>'[1]TCE - ANEXO III - Preencher'!J296</f>
        <v>138.16</v>
      </c>
      <c r="J287" s="14">
        <f>'[1]TCE - ANEXO III - Preencher'!K296</f>
        <v>0</v>
      </c>
      <c r="K287" s="15">
        <f>'[1]TCE - ANEXO III - Preencher'!L296</f>
        <v>157.91999999999999</v>
      </c>
      <c r="L287" s="15">
        <f>'[1]TCE - ANEXO III - Preencher'!M296</f>
        <v>26.6</v>
      </c>
      <c r="M287" s="15">
        <f t="shared" si="25"/>
        <v>131.32</v>
      </c>
      <c r="N287" s="15">
        <f>'[1]TCE - ANEXO III - Preencher'!O296</f>
        <v>2.09</v>
      </c>
      <c r="O287" s="15">
        <f>'[1]TCE - ANEXO III - Preencher'!P296</f>
        <v>0</v>
      </c>
      <c r="P287" s="16">
        <f t="shared" si="26"/>
        <v>2.09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271.57</v>
      </c>
    </row>
    <row r="288" spans="1:28" x14ac:dyDescent="0.2">
      <c r="A288" s="8">
        <f>IFERROR(VLOOKUP(B288,'[1]DADOS (OCULTAR)'!$R$3:$T$135,3,0),"")</f>
        <v>10988301000714</v>
      </c>
      <c r="B288" s="9" t="str">
        <f>'[1]TCE - ANEXO III - Preencher'!C297</f>
        <v>UPAE PETROLINA - CG Nº 001/2013</v>
      </c>
      <c r="C288" s="10"/>
      <c r="D288" s="11" t="str">
        <f>'[1]TCE - ANEXO III - Preencher'!E297</f>
        <v>SAMARA SOEIRO DE ANDRADE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4110-10</v>
      </c>
      <c r="G288" s="13" t="str">
        <f>IF('[1]TCE - ANEXO III - Preencher'!H297="","",'[1]TCE - ANEXO III - Preencher'!H297)</f>
        <v>09/2023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2.09</v>
      </c>
      <c r="O288" s="15">
        <f>'[1]TCE - ANEXO III - Preencher'!P297</f>
        <v>0</v>
      </c>
      <c r="P288" s="16">
        <f t="shared" si="26"/>
        <v>2.09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2.09</v>
      </c>
    </row>
    <row r="289" spans="1:28" x14ac:dyDescent="0.2">
      <c r="A289" s="8">
        <f>IFERROR(VLOOKUP(B289,'[1]DADOS (OCULTAR)'!$R$3:$T$135,3,0),"")</f>
        <v>10988301000714</v>
      </c>
      <c r="B289" s="9" t="str">
        <f>'[1]TCE - ANEXO III - Preencher'!C298</f>
        <v>UPAE PETROLINA - CG Nº 001/2013</v>
      </c>
      <c r="C289" s="10"/>
      <c r="D289" s="11" t="str">
        <f>'[1]TCE - ANEXO III - Preencher'!E298</f>
        <v>SAMILLA REGINA IVO DE CASTRO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09/2023</v>
      </c>
      <c r="H289" s="14">
        <f>'[1]TCE - ANEXO III - Preencher'!I298</f>
        <v>0</v>
      </c>
      <c r="I289" s="14">
        <f>'[1]TCE - ANEXO III - Preencher'!J298</f>
        <v>13.2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2.09</v>
      </c>
      <c r="O289" s="15">
        <f>'[1]TCE - ANEXO III - Preencher'!P298</f>
        <v>0</v>
      </c>
      <c r="P289" s="16">
        <f t="shared" si="26"/>
        <v>2.09</v>
      </c>
      <c r="Q289" s="15">
        <f>'[1]TCE - ANEXO III - Preencher'!R298</f>
        <v>210</v>
      </c>
      <c r="R289" s="15">
        <f>'[1]TCE - ANEXO III - Preencher'!S298</f>
        <v>39.6</v>
      </c>
      <c r="S289" s="16">
        <f t="shared" si="27"/>
        <v>170.4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185.69</v>
      </c>
    </row>
    <row r="290" spans="1:28" x14ac:dyDescent="0.2">
      <c r="A290" s="8">
        <f>IFERROR(VLOOKUP(B290,'[1]DADOS (OCULTAR)'!$R$3:$T$135,3,0),"")</f>
        <v>10988301000714</v>
      </c>
      <c r="B290" s="9" t="str">
        <f>'[1]TCE - ANEXO III - Preencher'!C299</f>
        <v>UPAE PETROLINA - CG Nº 001/2013</v>
      </c>
      <c r="C290" s="10"/>
      <c r="D290" s="11" t="str">
        <f>'[1]TCE - ANEXO III - Preencher'!E299</f>
        <v>SAMIRA ALVES BRAGA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09/2023</v>
      </c>
      <c r="H290" s="14">
        <f>'[1]TCE - ANEXO III - Preencher'!I299</f>
        <v>0</v>
      </c>
      <c r="I290" s="14">
        <f>'[1]TCE - ANEXO III - Preencher'!J299</f>
        <v>256.72239999999999</v>
      </c>
      <c r="J290" s="14">
        <f>'[1]TCE - ANEXO III - Preencher'!K299</f>
        <v>0</v>
      </c>
      <c r="K290" s="15">
        <f>'[1]TCE - ANEXO III - Preencher'!L299</f>
        <v>191.76</v>
      </c>
      <c r="L290" s="15">
        <f>'[1]TCE - ANEXO III - Preencher'!M299</f>
        <v>3.05</v>
      </c>
      <c r="M290" s="15">
        <f t="shared" si="25"/>
        <v>188.70999999999998</v>
      </c>
      <c r="N290" s="15">
        <f>'[1]TCE - ANEXO III - Preencher'!O299</f>
        <v>2.09</v>
      </c>
      <c r="O290" s="15">
        <f>'[1]TCE - ANEXO III - Preencher'!P299</f>
        <v>0</v>
      </c>
      <c r="P290" s="16">
        <f t="shared" si="26"/>
        <v>2.09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447.52239999999995</v>
      </c>
    </row>
    <row r="291" spans="1:28" x14ac:dyDescent="0.2">
      <c r="A291" s="8">
        <f>IFERROR(VLOOKUP(B291,'[1]DADOS (OCULTAR)'!$R$3:$T$135,3,0),"")</f>
        <v>10988301000714</v>
      </c>
      <c r="B291" s="9" t="str">
        <f>'[1]TCE - ANEXO III - Preencher'!C300</f>
        <v>UPAE PETROLINA - CG Nº 001/2013</v>
      </c>
      <c r="C291" s="10"/>
      <c r="D291" s="11" t="str">
        <f>'[1]TCE - ANEXO III - Preencher'!E300</f>
        <v>SANDRA LINO DE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5152-05</v>
      </c>
      <c r="G291" s="13" t="str">
        <f>IF('[1]TCE - ANEXO III - Preencher'!H300="","",'[1]TCE - ANEXO III - Preencher'!H300)</f>
        <v>09/2023</v>
      </c>
      <c r="H291" s="14">
        <f>'[1]TCE - ANEXO III - Preencher'!I300</f>
        <v>0</v>
      </c>
      <c r="I291" s="14">
        <f>'[1]TCE - ANEXO III - Preencher'!J300</f>
        <v>134.184</v>
      </c>
      <c r="J291" s="14">
        <f>'[1]TCE - ANEXO III - Preencher'!K300</f>
        <v>0</v>
      </c>
      <c r="K291" s="15">
        <f>'[1]TCE - ANEXO III - Preencher'!L300</f>
        <v>169.2</v>
      </c>
      <c r="L291" s="15">
        <f>'[1]TCE - ANEXO III - Preencher'!M300</f>
        <v>26.92</v>
      </c>
      <c r="M291" s="15">
        <f t="shared" si="25"/>
        <v>142.27999999999997</v>
      </c>
      <c r="N291" s="15">
        <f>'[1]TCE - ANEXO III - Preencher'!O300</f>
        <v>2.09</v>
      </c>
      <c r="O291" s="15">
        <f>'[1]TCE - ANEXO III - Preencher'!P300</f>
        <v>0</v>
      </c>
      <c r="P291" s="16">
        <f t="shared" si="26"/>
        <v>2.09</v>
      </c>
      <c r="Q291" s="15">
        <f>'[1]TCE - ANEXO III - Preencher'!R300</f>
        <v>0</v>
      </c>
      <c r="R291" s="15">
        <f>'[1]TCE - ANEXO III - Preencher'!S300</f>
        <v>54</v>
      </c>
      <c r="S291" s="16">
        <f t="shared" si="27"/>
        <v>-54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224.55399999999992</v>
      </c>
    </row>
    <row r="292" spans="1:28" x14ac:dyDescent="0.2">
      <c r="A292" s="8">
        <f>IFERROR(VLOOKUP(B292,'[1]DADOS (OCULTAR)'!$R$3:$T$135,3,0),"")</f>
        <v>10988301000714</v>
      </c>
      <c r="B292" s="9" t="str">
        <f>'[1]TCE - ANEXO III - Preencher'!C301</f>
        <v>UPAE PETROLINA - CG Nº 001/2013</v>
      </c>
      <c r="C292" s="10"/>
      <c r="D292" s="11" t="str">
        <f>'[1]TCE - ANEXO III - Preencher'!E301</f>
        <v>SANDREANI SANTOS BARBOSA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09/2023</v>
      </c>
      <c r="H292" s="14">
        <f>'[1]TCE - ANEXO III - Preencher'!I301</f>
        <v>0</v>
      </c>
      <c r="I292" s="14">
        <f>'[1]TCE - ANEXO III - Preencher'!J301</f>
        <v>138.16</v>
      </c>
      <c r="J292" s="14">
        <f>'[1]TCE - ANEXO III - Preencher'!K301</f>
        <v>0</v>
      </c>
      <c r="K292" s="15">
        <f>'[1]TCE - ANEXO III - Preencher'!L301</f>
        <v>214.32</v>
      </c>
      <c r="L292" s="15">
        <f>'[1]TCE - ANEXO III - Preencher'!M301</f>
        <v>26.6</v>
      </c>
      <c r="M292" s="15">
        <f t="shared" si="25"/>
        <v>187.72</v>
      </c>
      <c r="N292" s="15">
        <f>'[1]TCE - ANEXO III - Preencher'!O301</f>
        <v>2.09</v>
      </c>
      <c r="O292" s="15">
        <f>'[1]TCE - ANEXO III - Preencher'!P301</f>
        <v>0</v>
      </c>
      <c r="P292" s="16">
        <f t="shared" si="26"/>
        <v>2.09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327.96999999999997</v>
      </c>
    </row>
    <row r="293" spans="1:28" x14ac:dyDescent="0.2">
      <c r="A293" s="8">
        <f>IFERROR(VLOOKUP(B293,'[1]DADOS (OCULTAR)'!$R$3:$T$135,3,0),"")</f>
        <v>10988301000714</v>
      </c>
      <c r="B293" s="9" t="str">
        <f>'[1]TCE - ANEXO III - Preencher'!C302</f>
        <v>UPAE PETROLINA - CG Nº 001/2013</v>
      </c>
      <c r="C293" s="10"/>
      <c r="D293" s="11" t="str">
        <f>'[1]TCE - ANEXO III - Preencher'!E302</f>
        <v>SANTHIAGO DA SILVA OLIVEIRA FREITAS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09/2023</v>
      </c>
      <c r="H293" s="14">
        <f>'[1]TCE - ANEXO III - Preencher'!I302</f>
        <v>0</v>
      </c>
      <c r="I293" s="14">
        <f>'[1]TCE - ANEXO III - Preencher'!J302</f>
        <v>179.364</v>
      </c>
      <c r="J293" s="14">
        <f>'[1]TCE - ANEXO III - Preencher'!K302</f>
        <v>0</v>
      </c>
      <c r="K293" s="15">
        <f>'[1]TCE - ANEXO III - Preencher'!L302</f>
        <v>157.91999999999999</v>
      </c>
      <c r="L293" s="15">
        <f>'[1]TCE - ANEXO III - Preencher'!M302</f>
        <v>38.06</v>
      </c>
      <c r="M293" s="15">
        <f t="shared" si="25"/>
        <v>119.85999999999999</v>
      </c>
      <c r="N293" s="15">
        <f>'[1]TCE - ANEXO III - Preencher'!O302</f>
        <v>2.09</v>
      </c>
      <c r="O293" s="15">
        <f>'[1]TCE - ANEXO III - Preencher'!P302</f>
        <v>0</v>
      </c>
      <c r="P293" s="16">
        <f t="shared" si="26"/>
        <v>2.09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301.31399999999996</v>
      </c>
    </row>
    <row r="294" spans="1:28" x14ac:dyDescent="0.2">
      <c r="A294" s="8">
        <f>IFERROR(VLOOKUP(B294,'[1]DADOS (OCULTAR)'!$R$3:$T$135,3,0),"")</f>
        <v>10988301000714</v>
      </c>
      <c r="B294" s="9" t="str">
        <f>'[1]TCE - ANEXO III - Preencher'!C303</f>
        <v>UPAE PETROLINA - CG Nº 001/2013</v>
      </c>
      <c r="C294" s="10"/>
      <c r="D294" s="11" t="str">
        <f>'[1]TCE - ANEXO III - Preencher'!E303</f>
        <v>SARA LARISSA DE MELO ARAUJO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09/2023</v>
      </c>
      <c r="H294" s="14">
        <f>'[1]TCE - ANEXO III - Preencher'!I303</f>
        <v>0</v>
      </c>
      <c r="I294" s="14">
        <f>'[1]TCE - ANEXO III - Preencher'!J303</f>
        <v>230.75200000000001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2.09</v>
      </c>
      <c r="O294" s="15">
        <f>'[1]TCE - ANEXO III - Preencher'!P303</f>
        <v>0</v>
      </c>
      <c r="P294" s="16">
        <f t="shared" si="26"/>
        <v>2.09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232.84200000000001</v>
      </c>
    </row>
    <row r="295" spans="1:28" x14ac:dyDescent="0.2">
      <c r="A295" s="8">
        <f>IFERROR(VLOOKUP(B295,'[1]DADOS (OCULTAR)'!$R$3:$T$135,3,0),"")</f>
        <v>10988301000714</v>
      </c>
      <c r="B295" s="9" t="str">
        <f>'[1]TCE - ANEXO III - Preencher'!C304</f>
        <v>UPAE PETROLINA - CG Nº 001/2013</v>
      </c>
      <c r="C295" s="10"/>
      <c r="D295" s="11" t="str">
        <f>'[1]TCE - ANEXO III - Preencher'!E304</f>
        <v>SARA SILVA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09/2023</v>
      </c>
      <c r="H295" s="14">
        <f>'[1]TCE - ANEXO III - Preencher'!I304</f>
        <v>0</v>
      </c>
      <c r="I295" s="14">
        <f>'[1]TCE - ANEXO III - Preencher'!J304</f>
        <v>132.99520000000001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2.09</v>
      </c>
      <c r="O295" s="15">
        <f>'[1]TCE - ANEXO III - Preencher'!P304</f>
        <v>0</v>
      </c>
      <c r="P295" s="16">
        <f t="shared" si="26"/>
        <v>2.09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135.08520000000001</v>
      </c>
    </row>
    <row r="296" spans="1:28" x14ac:dyDescent="0.2">
      <c r="A296" s="8">
        <f>IFERROR(VLOOKUP(B296,'[1]DADOS (OCULTAR)'!$R$3:$T$135,3,0),"")</f>
        <v>10988301000714</v>
      </c>
      <c r="B296" s="9" t="str">
        <f>'[1]TCE - ANEXO III - Preencher'!C305</f>
        <v>UPAE PETROLINA - CG Nº 001/2013</v>
      </c>
      <c r="C296" s="10"/>
      <c r="D296" s="11" t="str">
        <f>'[1]TCE - ANEXO III - Preencher'!E305</f>
        <v>SHIRLEY DE OLIVEIRA LUZ ARAUJO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09/2023</v>
      </c>
      <c r="H296" s="14">
        <f>'[1]TCE - ANEXO III - Preencher'!I305</f>
        <v>0</v>
      </c>
      <c r="I296" s="14">
        <f>'[1]TCE - ANEXO III - Preencher'!J305</f>
        <v>138.16</v>
      </c>
      <c r="J296" s="14">
        <f>'[1]TCE - ANEXO III - Preencher'!K305</f>
        <v>0</v>
      </c>
      <c r="K296" s="15">
        <f>'[1]TCE - ANEXO III - Preencher'!L305</f>
        <v>259.44</v>
      </c>
      <c r="L296" s="15">
        <f>'[1]TCE - ANEXO III - Preencher'!M305</f>
        <v>26.6</v>
      </c>
      <c r="M296" s="15">
        <f t="shared" si="25"/>
        <v>232.84</v>
      </c>
      <c r="N296" s="15">
        <f>'[1]TCE - ANEXO III - Preencher'!O305</f>
        <v>2.09</v>
      </c>
      <c r="O296" s="15">
        <f>'[1]TCE - ANEXO III - Preencher'!P305</f>
        <v>0</v>
      </c>
      <c r="P296" s="16">
        <f t="shared" si="26"/>
        <v>2.09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373.09</v>
      </c>
    </row>
    <row r="297" spans="1:28" x14ac:dyDescent="0.2">
      <c r="A297" s="8">
        <f>IFERROR(VLOOKUP(B297,'[1]DADOS (OCULTAR)'!$R$3:$T$135,3,0),"")</f>
        <v>10988301000714</v>
      </c>
      <c r="B297" s="9" t="str">
        <f>'[1]TCE - ANEXO III - Preencher'!C306</f>
        <v>UPAE PETROLINA - CG Nº 001/2013</v>
      </c>
      <c r="C297" s="10"/>
      <c r="D297" s="11" t="str">
        <f>'[1]TCE - ANEXO III - Preencher'!E306</f>
        <v>SILVANEIDE FERREIRA ALVES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09/2023</v>
      </c>
      <c r="H297" s="14">
        <f>'[1]TCE - ANEXO III - Preencher'!I306</f>
        <v>0</v>
      </c>
      <c r="I297" s="14">
        <f>'[1]TCE - ANEXO III - Preencher'!J306</f>
        <v>143.47999999999999</v>
      </c>
      <c r="J297" s="14">
        <f>'[1]TCE - ANEXO III - Preencher'!K306</f>
        <v>0</v>
      </c>
      <c r="K297" s="15">
        <f>'[1]TCE - ANEXO III - Preencher'!L306</f>
        <v>157.91999999999999</v>
      </c>
      <c r="L297" s="15">
        <f>'[1]TCE - ANEXO III - Preencher'!M306</f>
        <v>26.6</v>
      </c>
      <c r="M297" s="15">
        <f t="shared" si="25"/>
        <v>131.32</v>
      </c>
      <c r="N297" s="15">
        <f>'[1]TCE - ANEXO III - Preencher'!O306</f>
        <v>2.09</v>
      </c>
      <c r="O297" s="15">
        <f>'[1]TCE - ANEXO III - Preencher'!P306</f>
        <v>0</v>
      </c>
      <c r="P297" s="16">
        <f t="shared" si="26"/>
        <v>2.09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276.88999999999993</v>
      </c>
    </row>
    <row r="298" spans="1:28" x14ac:dyDescent="0.2">
      <c r="A298" s="8">
        <f>IFERROR(VLOOKUP(B298,'[1]DADOS (OCULTAR)'!$R$3:$T$135,3,0),"")</f>
        <v>10988301000714</v>
      </c>
      <c r="B298" s="9" t="str">
        <f>'[1]TCE - ANEXO III - Preencher'!C307</f>
        <v>UPAE PETROLINA - CG Nº 001/2013</v>
      </c>
      <c r="C298" s="10"/>
      <c r="D298" s="11" t="str">
        <f>'[1]TCE - ANEXO III - Preencher'!E307</f>
        <v>SILVERIO MENEZES DOS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7823-20</v>
      </c>
      <c r="G298" s="13" t="str">
        <f>IF('[1]TCE - ANEXO III - Preencher'!H307="","",'[1]TCE - ANEXO III - Preencher'!H307)</f>
        <v>09/2023</v>
      </c>
      <c r="H298" s="14">
        <f>'[1]TCE - ANEXO III - Preencher'!I307</f>
        <v>0</v>
      </c>
      <c r="I298" s="14">
        <f>'[1]TCE - ANEXO III - Preencher'!J307</f>
        <v>152.6448</v>
      </c>
      <c r="J298" s="14">
        <f>'[1]TCE - ANEXO III - Preencher'!K307</f>
        <v>0</v>
      </c>
      <c r="K298" s="15">
        <f>'[1]TCE - ANEXO III - Preencher'!L307</f>
        <v>67.680000000000007</v>
      </c>
      <c r="L298" s="15">
        <f>'[1]TCE - ANEXO III - Preencher'!M307</f>
        <v>32.340000000000003</v>
      </c>
      <c r="M298" s="15">
        <f t="shared" si="25"/>
        <v>35.340000000000003</v>
      </c>
      <c r="N298" s="15">
        <f>'[1]TCE - ANEXO III - Preencher'!O307</f>
        <v>2.09</v>
      </c>
      <c r="O298" s="15">
        <f>'[1]TCE - ANEXO III - Preencher'!P307</f>
        <v>0</v>
      </c>
      <c r="P298" s="16">
        <f t="shared" si="26"/>
        <v>2.09</v>
      </c>
      <c r="Q298" s="15">
        <f>'[1]TCE - ANEXO III - Preencher'!R307</f>
        <v>193.2</v>
      </c>
      <c r="R298" s="15">
        <f>'[1]TCE - ANEXO III - Preencher'!S307</f>
        <v>75.599999999999994</v>
      </c>
      <c r="S298" s="16">
        <f t="shared" si="27"/>
        <v>117.6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307.6748</v>
      </c>
    </row>
    <row r="299" spans="1:28" x14ac:dyDescent="0.2">
      <c r="A299" s="8">
        <f>IFERROR(VLOOKUP(B299,'[1]DADOS (OCULTAR)'!$R$3:$T$135,3,0),"")</f>
        <v>10988301000714</v>
      </c>
      <c r="B299" s="9" t="str">
        <f>'[1]TCE - ANEXO III - Preencher'!C308</f>
        <v>UPAE PETROLINA - CG Nº 001/2013</v>
      </c>
      <c r="C299" s="10"/>
      <c r="D299" s="11" t="str">
        <f>'[1]TCE - ANEXO III - Preencher'!E308</f>
        <v>SIMONE MARIA DA SILVA BRITO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2516-05</v>
      </c>
      <c r="G299" s="13" t="str">
        <f>IF('[1]TCE - ANEXO III - Preencher'!H308="","",'[1]TCE - ANEXO III - Preencher'!H308)</f>
        <v>09/2023</v>
      </c>
      <c r="H299" s="14">
        <f>'[1]TCE - ANEXO III - Preencher'!I308</f>
        <v>0</v>
      </c>
      <c r="I299" s="14">
        <f>'[1]TCE - ANEXO III - Preencher'!J308</f>
        <v>247.8784</v>
      </c>
      <c r="J299" s="14">
        <f>'[1]TCE - ANEXO III - Preencher'!K308</f>
        <v>0</v>
      </c>
      <c r="K299" s="15">
        <f>'[1]TCE - ANEXO III - Preencher'!L308</f>
        <v>56.4</v>
      </c>
      <c r="L299" s="15">
        <f>'[1]TCE - ANEXO III - Preencher'!M308</f>
        <v>43.87</v>
      </c>
      <c r="M299" s="15">
        <f t="shared" si="25"/>
        <v>12.530000000000001</v>
      </c>
      <c r="N299" s="15">
        <f>'[1]TCE - ANEXO III - Preencher'!O308</f>
        <v>2.09</v>
      </c>
      <c r="O299" s="15">
        <f>'[1]TCE - ANEXO III - Preencher'!P308</f>
        <v>0</v>
      </c>
      <c r="P299" s="16">
        <f t="shared" si="26"/>
        <v>2.09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262.4984</v>
      </c>
    </row>
    <row r="300" spans="1:28" x14ac:dyDescent="0.2">
      <c r="A300" s="8">
        <f>IFERROR(VLOOKUP(B300,'[1]DADOS (OCULTAR)'!$R$3:$T$135,3,0),"")</f>
        <v>10988301000714</v>
      </c>
      <c r="B300" s="9" t="str">
        <f>'[1]TCE - ANEXO III - Preencher'!C309</f>
        <v>UPAE PETROLINA - CG Nº 001/2013</v>
      </c>
      <c r="C300" s="10"/>
      <c r="D300" s="11" t="str">
        <f>'[1]TCE - ANEXO III - Preencher'!E309</f>
        <v>SINGRYD GONCALVES LIMA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1423-40</v>
      </c>
      <c r="G300" s="13" t="str">
        <f>IF('[1]TCE - ANEXO III - Preencher'!H309="","",'[1]TCE - ANEXO III - Preencher'!H309)</f>
        <v>09/2023</v>
      </c>
      <c r="H300" s="14">
        <f>'[1]TCE - ANEXO III - Preencher'!I309</f>
        <v>0</v>
      </c>
      <c r="I300" s="14">
        <f>'[1]TCE - ANEXO III - Preencher'!J309</f>
        <v>240.26320000000001</v>
      </c>
      <c r="J300" s="14">
        <f>'[1]TCE - ANEXO III - Preencher'!K309</f>
        <v>0</v>
      </c>
      <c r="K300" s="15">
        <f>'[1]TCE - ANEXO III - Preencher'!L309</f>
        <v>248.16</v>
      </c>
      <c r="L300" s="15">
        <f>'[1]TCE - ANEXO III - Preencher'!M309</f>
        <v>58.97</v>
      </c>
      <c r="M300" s="15">
        <f t="shared" si="25"/>
        <v>189.19</v>
      </c>
      <c r="N300" s="15">
        <f>'[1]TCE - ANEXO III - Preencher'!O309</f>
        <v>2.1</v>
      </c>
      <c r="O300" s="15">
        <f>'[1]TCE - ANEXO III - Preencher'!P309</f>
        <v>0</v>
      </c>
      <c r="P300" s="16">
        <f t="shared" si="26"/>
        <v>2.1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431.55320000000006</v>
      </c>
    </row>
    <row r="301" spans="1:28" x14ac:dyDescent="0.2">
      <c r="A301" s="8">
        <f>IFERROR(VLOOKUP(B301,'[1]DADOS (OCULTAR)'!$R$3:$T$135,3,0),"")</f>
        <v>10988301000714</v>
      </c>
      <c r="B301" s="9" t="str">
        <f>'[1]TCE - ANEXO III - Preencher'!C310</f>
        <v>UPAE PETROLINA - CG Nº 001/2013</v>
      </c>
      <c r="C301" s="10"/>
      <c r="D301" s="11" t="str">
        <f>'[1]TCE - ANEXO III - Preencher'!E310</f>
        <v>SONIA DA SILVA BARROS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09/2023</v>
      </c>
      <c r="H301" s="14">
        <f>'[1]TCE - ANEXO III - Preencher'!I310</f>
        <v>0</v>
      </c>
      <c r="I301" s="14">
        <f>'[1]TCE - ANEXO III - Preencher'!J310</f>
        <v>135.512</v>
      </c>
      <c r="J301" s="14">
        <f>'[1]TCE - ANEXO III - Preencher'!K310</f>
        <v>0</v>
      </c>
      <c r="K301" s="15">
        <f>'[1]TCE - ANEXO III - Preencher'!L310</f>
        <v>225.6</v>
      </c>
      <c r="L301" s="15">
        <f>'[1]TCE - ANEXO III - Preencher'!M310</f>
        <v>26.6</v>
      </c>
      <c r="M301" s="15">
        <f t="shared" si="25"/>
        <v>199</v>
      </c>
      <c r="N301" s="15">
        <f>'[1]TCE - ANEXO III - Preencher'!O310</f>
        <v>2.09</v>
      </c>
      <c r="O301" s="15">
        <f>'[1]TCE - ANEXO III - Preencher'!P310</f>
        <v>0</v>
      </c>
      <c r="P301" s="16">
        <f t="shared" si="26"/>
        <v>2.09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336.60199999999998</v>
      </c>
    </row>
    <row r="302" spans="1:28" x14ac:dyDescent="0.2">
      <c r="A302" s="8">
        <f>IFERROR(VLOOKUP(B302,'[1]DADOS (OCULTAR)'!$R$3:$T$135,3,0),"")</f>
        <v>10988301000714</v>
      </c>
      <c r="B302" s="9" t="str">
        <f>'[1]TCE - ANEXO III - Preencher'!C311</f>
        <v>UPAE PETROLINA - CG Nº 001/2013</v>
      </c>
      <c r="C302" s="10"/>
      <c r="D302" s="11" t="str">
        <f>'[1]TCE - ANEXO III - Preencher'!E311</f>
        <v>STEPHANI CAMILA DE BRITO LINS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4110-10</v>
      </c>
      <c r="G302" s="13" t="str">
        <f>IF('[1]TCE - ANEXO III - Preencher'!H311="","",'[1]TCE - ANEXO III - Preencher'!H311)</f>
        <v>09/2023</v>
      </c>
      <c r="H302" s="14">
        <f>'[1]TCE - ANEXO III - Preencher'!I311</f>
        <v>0</v>
      </c>
      <c r="I302" s="14">
        <f>'[1]TCE - ANEXO III - Preencher'!J311</f>
        <v>13.2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2.09</v>
      </c>
      <c r="O302" s="15">
        <f>'[1]TCE - ANEXO III - Preencher'!P311</f>
        <v>0</v>
      </c>
      <c r="P302" s="16">
        <f t="shared" si="26"/>
        <v>2.09</v>
      </c>
      <c r="Q302" s="15">
        <f>'[1]TCE - ANEXO III - Preencher'!R311</f>
        <v>210</v>
      </c>
      <c r="R302" s="15">
        <f>'[1]TCE - ANEXO III - Preencher'!S311</f>
        <v>39.6</v>
      </c>
      <c r="S302" s="16">
        <f t="shared" si="27"/>
        <v>170.4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185.69</v>
      </c>
    </row>
    <row r="303" spans="1:28" x14ac:dyDescent="0.2">
      <c r="A303" s="8">
        <f>IFERROR(VLOOKUP(B303,'[1]DADOS (OCULTAR)'!$R$3:$T$135,3,0),"")</f>
        <v>10988301000714</v>
      </c>
      <c r="B303" s="9" t="str">
        <f>'[1]TCE - ANEXO III - Preencher'!C312</f>
        <v>UPAE PETROLINA - CG Nº 001/2013</v>
      </c>
      <c r="C303" s="10"/>
      <c r="D303" s="11" t="str">
        <f>'[1]TCE - ANEXO III - Preencher'!E312</f>
        <v>TANIA MARLY DA CRUZ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5152-05</v>
      </c>
      <c r="G303" s="13" t="str">
        <f>IF('[1]TCE - ANEXO III - Preencher'!H312="","",'[1]TCE - ANEXO III - Preencher'!H312)</f>
        <v>09/2023</v>
      </c>
      <c r="H303" s="14">
        <f>'[1]TCE - ANEXO III - Preencher'!I312</f>
        <v>0</v>
      </c>
      <c r="I303" s="14">
        <f>'[1]TCE - ANEXO III - Preencher'!J312</f>
        <v>182.01920000000001</v>
      </c>
      <c r="J303" s="14">
        <f>'[1]TCE - ANEXO III - Preencher'!K312</f>
        <v>0</v>
      </c>
      <c r="K303" s="15">
        <f>'[1]TCE - ANEXO III - Preencher'!L312</f>
        <v>180.48</v>
      </c>
      <c r="L303" s="15">
        <f>'[1]TCE - ANEXO III - Preencher'!M312</f>
        <v>26.92</v>
      </c>
      <c r="M303" s="15">
        <f t="shared" si="25"/>
        <v>153.56</v>
      </c>
      <c r="N303" s="15">
        <f>'[1]TCE - ANEXO III - Preencher'!O312</f>
        <v>2.09</v>
      </c>
      <c r="O303" s="15">
        <f>'[1]TCE - ANEXO III - Preencher'!P312</f>
        <v>0</v>
      </c>
      <c r="P303" s="16">
        <f t="shared" si="26"/>
        <v>2.09</v>
      </c>
      <c r="Q303" s="15">
        <f>'[1]TCE - ANEXO III - Preencher'!R312</f>
        <v>121.6</v>
      </c>
      <c r="R303" s="15">
        <f>'[1]TCE - ANEXO III - Preencher'!S312</f>
        <v>2.69</v>
      </c>
      <c r="S303" s="16">
        <f t="shared" si="27"/>
        <v>118.91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456.57920000000001</v>
      </c>
    </row>
    <row r="304" spans="1:28" x14ac:dyDescent="0.2">
      <c r="A304" s="8">
        <f>IFERROR(VLOOKUP(B304,'[1]DADOS (OCULTAR)'!$R$3:$T$135,3,0),"")</f>
        <v>10988301000714</v>
      </c>
      <c r="B304" s="9" t="str">
        <f>'[1]TCE - ANEXO III - Preencher'!C313</f>
        <v>UPAE PETROLINA - CG Nº 001/2013</v>
      </c>
      <c r="C304" s="10"/>
      <c r="D304" s="11" t="str">
        <f>'[1]TCE - ANEXO III - Preencher'!E313</f>
        <v>TEOGENES TELIS DE BARROS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09/2023</v>
      </c>
      <c r="H304" s="14">
        <f>'[1]TCE - ANEXO III - Preencher'!I313</f>
        <v>0</v>
      </c>
      <c r="I304" s="14">
        <f>'[1]TCE - ANEXO III - Preencher'!J313</f>
        <v>80.7624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2.09</v>
      </c>
      <c r="O304" s="15">
        <f>'[1]TCE - ANEXO III - Preencher'!P313</f>
        <v>0</v>
      </c>
      <c r="P304" s="16">
        <f t="shared" si="26"/>
        <v>2.09</v>
      </c>
      <c r="Q304" s="15">
        <f>'[1]TCE - ANEXO III - Preencher'!R313</f>
        <v>428.8</v>
      </c>
      <c r="R304" s="15">
        <f>'[1]TCE - ANEXO III - Preencher'!S313</f>
        <v>50.54</v>
      </c>
      <c r="S304" s="16">
        <f t="shared" si="27"/>
        <v>378.26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461.11239999999998</v>
      </c>
    </row>
    <row r="305" spans="1:28" x14ac:dyDescent="0.2">
      <c r="A305" s="8">
        <f>IFERROR(VLOOKUP(B305,'[1]DADOS (OCULTAR)'!$R$3:$T$135,3,0),"")</f>
        <v>10988301000714</v>
      </c>
      <c r="B305" s="9" t="str">
        <f>'[1]TCE - ANEXO III - Preencher'!C314</f>
        <v>UPAE PETROLINA - CG Nº 001/2013</v>
      </c>
      <c r="C305" s="10"/>
      <c r="D305" s="11" t="str">
        <f>'[1]TCE - ANEXO III - Preencher'!E314</f>
        <v>TEREZA DIAS DA CRUZ SENA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09/2023</v>
      </c>
      <c r="H305" s="14">
        <f>'[1]TCE - ANEXO III - Preencher'!I314</f>
        <v>0</v>
      </c>
      <c r="I305" s="14">
        <f>'[1]TCE - ANEXO III - Preencher'!J314</f>
        <v>146.59039999999999</v>
      </c>
      <c r="J305" s="14">
        <f>'[1]TCE - ANEXO III - Preencher'!K314</f>
        <v>0</v>
      </c>
      <c r="K305" s="15">
        <f>'[1]TCE - ANEXO III - Preencher'!L314</f>
        <v>180.48</v>
      </c>
      <c r="L305" s="15">
        <f>'[1]TCE - ANEXO III - Preencher'!M314</f>
        <v>26.6</v>
      </c>
      <c r="M305" s="15">
        <f t="shared" si="25"/>
        <v>153.88</v>
      </c>
      <c r="N305" s="15">
        <f>'[1]TCE - ANEXO III - Preencher'!O314</f>
        <v>2.09</v>
      </c>
      <c r="O305" s="15">
        <f>'[1]TCE - ANEXO III - Preencher'!P314</f>
        <v>0</v>
      </c>
      <c r="P305" s="16">
        <f t="shared" si="26"/>
        <v>2.09</v>
      </c>
      <c r="Q305" s="15">
        <f>'[1]TCE - ANEXO III - Preencher'!R314</f>
        <v>160</v>
      </c>
      <c r="R305" s="15">
        <f>'[1]TCE - ANEXO III - Preencher'!S314</f>
        <v>54</v>
      </c>
      <c r="S305" s="16">
        <f t="shared" si="27"/>
        <v>106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408.56039999999996</v>
      </c>
    </row>
    <row r="306" spans="1:28" x14ac:dyDescent="0.2">
      <c r="A306" s="8">
        <f>IFERROR(VLOOKUP(B306,'[1]DADOS (OCULTAR)'!$R$3:$T$135,3,0),"")</f>
        <v>10988301000714</v>
      </c>
      <c r="B306" s="9" t="str">
        <f>'[1]TCE - ANEXO III - Preencher'!C315</f>
        <v>UPAE PETROLINA - CG Nº 001/2013</v>
      </c>
      <c r="C306" s="10"/>
      <c r="D306" s="11" t="str">
        <f>'[1]TCE - ANEXO III - Preencher'!E315</f>
        <v>THAINA MAIA DIAS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09/2023</v>
      </c>
      <c r="H306" s="14">
        <f>'[1]TCE - ANEXO III - Preencher'!I315</f>
        <v>0</v>
      </c>
      <c r="I306" s="14">
        <f>'[1]TCE - ANEXO III - Preencher'!J315</f>
        <v>46.757599999999996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2.09</v>
      </c>
      <c r="O306" s="15">
        <f>'[1]TCE - ANEXO III - Preencher'!P315</f>
        <v>0</v>
      </c>
      <c r="P306" s="16">
        <f t="shared" si="26"/>
        <v>2.09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48.8476</v>
      </c>
    </row>
    <row r="307" spans="1:28" x14ac:dyDescent="0.2">
      <c r="A307" s="8">
        <f>IFERROR(VLOOKUP(B307,'[1]DADOS (OCULTAR)'!$R$3:$T$135,3,0),"")</f>
        <v>10988301000714</v>
      </c>
      <c r="B307" s="9" t="str">
        <f>'[1]TCE - ANEXO III - Preencher'!C316</f>
        <v>UPAE PETROLINA - CG Nº 001/2013</v>
      </c>
      <c r="C307" s="10"/>
      <c r="D307" s="11" t="str">
        <f>'[1]TCE - ANEXO III - Preencher'!E316</f>
        <v>THAIS RODRIGUES DE SA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2234-05</v>
      </c>
      <c r="G307" s="13" t="str">
        <f>IF('[1]TCE - ANEXO III - Preencher'!H316="","",'[1]TCE - ANEXO III - Preencher'!H316)</f>
        <v>09/2023</v>
      </c>
      <c r="H307" s="14">
        <f>'[1]TCE - ANEXO III - Preencher'!I316</f>
        <v>0</v>
      </c>
      <c r="I307" s="14">
        <f>'[1]TCE - ANEXO III - Preencher'!J316</f>
        <v>393.70080000000002</v>
      </c>
      <c r="J307" s="14">
        <f>'[1]TCE - ANEXO III - Preencher'!K316</f>
        <v>0</v>
      </c>
      <c r="K307" s="15">
        <f>'[1]TCE - ANEXO III - Preencher'!L316</f>
        <v>112.8</v>
      </c>
      <c r="L307" s="15">
        <f>'[1]TCE - ANEXO III - Preencher'!M316</f>
        <v>18.71</v>
      </c>
      <c r="M307" s="15">
        <f t="shared" si="25"/>
        <v>94.09</v>
      </c>
      <c r="N307" s="15">
        <f>'[1]TCE - ANEXO III - Preencher'!O316</f>
        <v>2.09</v>
      </c>
      <c r="O307" s="15">
        <f>'[1]TCE - ANEXO III - Preencher'!P316</f>
        <v>0</v>
      </c>
      <c r="P307" s="16">
        <f t="shared" si="26"/>
        <v>2.09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489.88079999999997</v>
      </c>
    </row>
    <row r="308" spans="1:28" x14ac:dyDescent="0.2">
      <c r="A308" s="8">
        <f>IFERROR(VLOOKUP(B308,'[1]DADOS (OCULTAR)'!$R$3:$T$135,3,0),"")</f>
        <v>10988301000714</v>
      </c>
      <c r="B308" s="9" t="str">
        <f>'[1]TCE - ANEXO III - Preencher'!C317</f>
        <v>UPAE PETROLINA - CG Nº 001/2013</v>
      </c>
      <c r="C308" s="10"/>
      <c r="D308" s="11" t="str">
        <f>'[1]TCE - ANEXO III - Preencher'!E317</f>
        <v>THAISE BRUNA DOS SANTOS SILVA ALENCAR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2251-25</v>
      </c>
      <c r="G308" s="13" t="str">
        <f>IF('[1]TCE - ANEXO III - Preencher'!H317="","",'[1]TCE - ANEXO III - Preencher'!H317)</f>
        <v>09/2023</v>
      </c>
      <c r="H308" s="14">
        <f>'[1]TCE - ANEXO III - Preencher'!I317</f>
        <v>0</v>
      </c>
      <c r="I308" s="14">
        <f>'[1]TCE - ANEXO III - Preencher'!J317</f>
        <v>901.50239999999997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2.09</v>
      </c>
      <c r="O308" s="15">
        <f>'[1]TCE - ANEXO III - Preencher'!P317</f>
        <v>0</v>
      </c>
      <c r="P308" s="16">
        <f t="shared" si="26"/>
        <v>2.09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903.5924</v>
      </c>
    </row>
    <row r="309" spans="1:28" x14ac:dyDescent="0.2">
      <c r="A309" s="8">
        <f>IFERROR(VLOOKUP(B309,'[1]DADOS (OCULTAR)'!$R$3:$T$135,3,0),"")</f>
        <v>10988301000714</v>
      </c>
      <c r="B309" s="9" t="str">
        <f>'[1]TCE - ANEXO III - Preencher'!C318</f>
        <v>UPAE PETROLINA - CG Nº 001/2013</v>
      </c>
      <c r="C309" s="10"/>
      <c r="D309" s="11" t="str">
        <f>'[1]TCE - ANEXO III - Preencher'!E318</f>
        <v>THAISLA MAYARA SANTOS BRITO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09/2023</v>
      </c>
      <c r="H309" s="14">
        <f>'[1]TCE - ANEXO III - Preencher'!I318</f>
        <v>0</v>
      </c>
      <c r="I309" s="14">
        <f>'[1]TCE - ANEXO III - Preencher'!J318</f>
        <v>284.90719999999999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2.09</v>
      </c>
      <c r="O309" s="15">
        <f>'[1]TCE - ANEXO III - Preencher'!P318</f>
        <v>0</v>
      </c>
      <c r="P309" s="16">
        <f t="shared" si="26"/>
        <v>2.09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286.99719999999996</v>
      </c>
    </row>
    <row r="310" spans="1:28" x14ac:dyDescent="0.2">
      <c r="A310" s="8">
        <f>IFERROR(VLOOKUP(B310,'[1]DADOS (OCULTAR)'!$R$3:$T$135,3,0),"")</f>
        <v>10988301000714</v>
      </c>
      <c r="B310" s="9" t="str">
        <f>'[1]TCE - ANEXO III - Preencher'!C319</f>
        <v>UPAE PETROLINA - CG Nº 001/2013</v>
      </c>
      <c r="C310" s="10"/>
      <c r="D310" s="11" t="str">
        <f>'[1]TCE - ANEXO III - Preencher'!E319</f>
        <v>THAMARA YASMYM MENESES DA SILVA</v>
      </c>
      <c r="E310" s="9" t="str">
        <f>IF('[1]TCE - ANEXO III - Preencher'!F319="4 - Assistência Odontológica","2 - Outros Profissionais da Saúde",'[1]TCE - ANEXO III - Preencher'!F319)</f>
        <v>1 - Médico</v>
      </c>
      <c r="F310" s="12" t="str">
        <f>'[1]TCE - ANEXO III - Preencher'!G319</f>
        <v>2251-25</v>
      </c>
      <c r="G310" s="13" t="str">
        <f>IF('[1]TCE - ANEXO III - Preencher'!H319="","",'[1]TCE - ANEXO III - Preencher'!H319)</f>
        <v>09/2023</v>
      </c>
      <c r="H310" s="14">
        <f>'[1]TCE - ANEXO III - Preencher'!I319</f>
        <v>0</v>
      </c>
      <c r="I310" s="14">
        <f>'[1]TCE - ANEXO III - Preencher'!J319</f>
        <v>858.8768</v>
      </c>
      <c r="J310" s="14">
        <f>'[1]TCE - ANEXO III - Preencher'!K319</f>
        <v>0</v>
      </c>
      <c r="K310" s="15">
        <f>'[1]TCE - ANEXO III - Preencher'!L319</f>
        <v>22.56</v>
      </c>
      <c r="L310" s="15">
        <f>'[1]TCE - ANEXO III - Preencher'!M319</f>
        <v>6.34</v>
      </c>
      <c r="M310" s="15">
        <f t="shared" si="25"/>
        <v>16.22</v>
      </c>
      <c r="N310" s="15">
        <f>'[1]TCE - ANEXO III - Preencher'!O319</f>
        <v>2.09</v>
      </c>
      <c r="O310" s="15">
        <f>'[1]TCE - ANEXO III - Preencher'!P319</f>
        <v>0</v>
      </c>
      <c r="P310" s="16">
        <f t="shared" si="26"/>
        <v>2.09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877.18680000000006</v>
      </c>
    </row>
    <row r="311" spans="1:28" x14ac:dyDescent="0.2">
      <c r="A311" s="8">
        <f>IFERROR(VLOOKUP(B311,'[1]DADOS (OCULTAR)'!$R$3:$T$135,3,0),"")</f>
        <v>10988301000714</v>
      </c>
      <c r="B311" s="9" t="str">
        <f>'[1]TCE - ANEXO III - Preencher'!C320</f>
        <v>UPAE PETROLINA - CG Nº 001/2013</v>
      </c>
      <c r="C311" s="10"/>
      <c r="D311" s="11" t="str">
        <f>'[1]TCE - ANEXO III - Preencher'!E320</f>
        <v>THAMIRES EMYLE RODRIGUES SIQUEIRA BORGES LOBO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2251-25</v>
      </c>
      <c r="G311" s="13" t="str">
        <f>IF('[1]TCE - ANEXO III - Preencher'!H320="","",'[1]TCE - ANEXO III - Preencher'!H320)</f>
        <v>09/2023</v>
      </c>
      <c r="H311" s="14">
        <f>'[1]TCE - ANEXO III - Preencher'!I320</f>
        <v>0</v>
      </c>
      <c r="I311" s="14">
        <f>'[1]TCE - ANEXO III - Preencher'!J320</f>
        <v>1087.5544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2.09</v>
      </c>
      <c r="O311" s="15">
        <f>'[1]TCE - ANEXO III - Preencher'!P320</f>
        <v>0</v>
      </c>
      <c r="P311" s="16">
        <f t="shared" si="26"/>
        <v>2.09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1089.6443999999999</v>
      </c>
    </row>
    <row r="312" spans="1:28" x14ac:dyDescent="0.2">
      <c r="A312" s="8">
        <f>IFERROR(VLOOKUP(B312,'[1]DADOS (OCULTAR)'!$R$3:$T$135,3,0),"")</f>
        <v>10988301000714</v>
      </c>
      <c r="B312" s="9" t="str">
        <f>'[1]TCE - ANEXO III - Preencher'!C321</f>
        <v>UPAE PETROLINA - CG Nº 001/2013</v>
      </c>
      <c r="C312" s="10"/>
      <c r="D312" s="11" t="str">
        <f>'[1]TCE - ANEXO III - Preencher'!E321</f>
        <v>THAYANE DOS SANTOS MOREIRA GONDIM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09/2023</v>
      </c>
      <c r="H312" s="14">
        <f>'[1]TCE - ANEXO III - Preencher'!I321</f>
        <v>0</v>
      </c>
      <c r="I312" s="14">
        <f>'[1]TCE - ANEXO III - Preencher'!J321</f>
        <v>275.22559999999999</v>
      </c>
      <c r="J312" s="14">
        <f>'[1]TCE - ANEXO III - Preencher'!K321</f>
        <v>0</v>
      </c>
      <c r="K312" s="15">
        <f>'[1]TCE - ANEXO III - Preencher'!L321</f>
        <v>33.840000000000003</v>
      </c>
      <c r="L312" s="15">
        <f>'[1]TCE - ANEXO III - Preencher'!M321</f>
        <v>3.33</v>
      </c>
      <c r="M312" s="15">
        <f t="shared" si="25"/>
        <v>30.510000000000005</v>
      </c>
      <c r="N312" s="15">
        <f>'[1]TCE - ANEXO III - Preencher'!O321</f>
        <v>2.09</v>
      </c>
      <c r="O312" s="15">
        <f>'[1]TCE - ANEXO III - Preencher'!P321</f>
        <v>0</v>
      </c>
      <c r="P312" s="16">
        <f t="shared" si="26"/>
        <v>2.09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307.82559999999995</v>
      </c>
    </row>
    <row r="313" spans="1:28" x14ac:dyDescent="0.2">
      <c r="A313" s="8">
        <f>IFERROR(VLOOKUP(B313,'[1]DADOS (OCULTAR)'!$R$3:$T$135,3,0),"")</f>
        <v>10988301000714</v>
      </c>
      <c r="B313" s="9" t="str">
        <f>'[1]TCE - ANEXO III - Preencher'!C322</f>
        <v>UPAE PETROLINA - CG Nº 001/2013</v>
      </c>
      <c r="C313" s="10"/>
      <c r="D313" s="11" t="str">
        <f>'[1]TCE - ANEXO III - Preencher'!E322</f>
        <v>VALDECI LOPES DA ROCHA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5152-05</v>
      </c>
      <c r="G313" s="13" t="str">
        <f>IF('[1]TCE - ANEXO III - Preencher'!H322="","",'[1]TCE - ANEXO III - Preencher'!H322)</f>
        <v>09/2023</v>
      </c>
      <c r="H313" s="14">
        <f>'[1]TCE - ANEXO III - Preencher'!I322</f>
        <v>0</v>
      </c>
      <c r="I313" s="14">
        <f>'[1]TCE - ANEXO III - Preencher'!J322</f>
        <v>128.80000000000001</v>
      </c>
      <c r="J313" s="14">
        <f>'[1]TCE - ANEXO III - Preencher'!K322</f>
        <v>0</v>
      </c>
      <c r="K313" s="15">
        <f>'[1]TCE - ANEXO III - Preencher'!L322</f>
        <v>180.48</v>
      </c>
      <c r="L313" s="15">
        <f>'[1]TCE - ANEXO III - Preencher'!M322</f>
        <v>26.92</v>
      </c>
      <c r="M313" s="15">
        <f t="shared" si="25"/>
        <v>153.56</v>
      </c>
      <c r="N313" s="15">
        <f>'[1]TCE - ANEXO III - Preencher'!O322</f>
        <v>2.09</v>
      </c>
      <c r="O313" s="15">
        <f>'[1]TCE - ANEXO III - Preencher'!P322</f>
        <v>0</v>
      </c>
      <c r="P313" s="16">
        <f t="shared" si="26"/>
        <v>2.09</v>
      </c>
      <c r="Q313" s="15">
        <f>'[1]TCE - ANEXO III - Preencher'!R322</f>
        <v>114</v>
      </c>
      <c r="R313" s="15">
        <f>'[1]TCE - ANEXO III - Preencher'!S322</f>
        <v>75.599999999999994</v>
      </c>
      <c r="S313" s="16">
        <f t="shared" si="27"/>
        <v>38.400000000000006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322.85000000000002</v>
      </c>
    </row>
    <row r="314" spans="1:28" x14ac:dyDescent="0.2">
      <c r="A314" s="8">
        <f>IFERROR(VLOOKUP(B314,'[1]DADOS (OCULTAR)'!$R$3:$T$135,3,0),"")</f>
        <v>10988301000714</v>
      </c>
      <c r="B314" s="9" t="str">
        <f>'[1]TCE - ANEXO III - Preencher'!C323</f>
        <v>UPAE PETROLINA - CG Nº 001/2013</v>
      </c>
      <c r="C314" s="10"/>
      <c r="D314" s="11" t="str">
        <f>'[1]TCE - ANEXO III - Preencher'!E323</f>
        <v>VALQUIRIA DE SOUZA CARVALHO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09/2023</v>
      </c>
      <c r="H314" s="14">
        <f>'[1]TCE - ANEXO III - Preencher'!I323</f>
        <v>0</v>
      </c>
      <c r="I314" s="14">
        <f>'[1]TCE - ANEXO III - Preencher'!J323</f>
        <v>139.19919999999999</v>
      </c>
      <c r="J314" s="14">
        <f>'[1]TCE - ANEXO III - Preencher'!K323</f>
        <v>0</v>
      </c>
      <c r="K314" s="15">
        <f>'[1]TCE - ANEXO III - Preencher'!L323</f>
        <v>191.76</v>
      </c>
      <c r="L314" s="15">
        <f>'[1]TCE - ANEXO III - Preencher'!M323</f>
        <v>26.6</v>
      </c>
      <c r="M314" s="15">
        <f t="shared" si="25"/>
        <v>165.16</v>
      </c>
      <c r="N314" s="15">
        <f>'[1]TCE - ANEXO III - Preencher'!O323</f>
        <v>2.09</v>
      </c>
      <c r="O314" s="15">
        <f>'[1]TCE - ANEXO III - Preencher'!P323</f>
        <v>0</v>
      </c>
      <c r="P314" s="16">
        <f t="shared" si="26"/>
        <v>2.09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306.44919999999996</v>
      </c>
    </row>
    <row r="315" spans="1:28" x14ac:dyDescent="0.2">
      <c r="A315" s="8">
        <f>IFERROR(VLOOKUP(B315,'[1]DADOS (OCULTAR)'!$R$3:$T$135,3,0),"")</f>
        <v>10988301000714</v>
      </c>
      <c r="B315" s="9" t="str">
        <f>'[1]TCE - ANEXO III - Preencher'!C324</f>
        <v>UPAE PETROLINA - CG Nº 001/2013</v>
      </c>
      <c r="C315" s="10"/>
      <c r="D315" s="11" t="str">
        <f>'[1]TCE - ANEXO III - Preencher'!E324</f>
        <v>VANESSA CRUZ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09/2023</v>
      </c>
      <c r="H315" s="14">
        <f>'[1]TCE - ANEXO III - Preencher'!I324</f>
        <v>0</v>
      </c>
      <c r="I315" s="14">
        <f>'[1]TCE - ANEXO III - Preencher'!J324</f>
        <v>422.06479999999999</v>
      </c>
      <c r="J315" s="14">
        <f>'[1]TCE - ANEXO III - Preencher'!K324</f>
        <v>0</v>
      </c>
      <c r="K315" s="15">
        <f>'[1]TCE - ANEXO III - Preencher'!L324</f>
        <v>11.28</v>
      </c>
      <c r="L315" s="15">
        <f>'[1]TCE - ANEXO III - Preencher'!M324</f>
        <v>3.59</v>
      </c>
      <c r="M315" s="15">
        <f t="shared" si="25"/>
        <v>7.6899999999999995</v>
      </c>
      <c r="N315" s="15">
        <f>'[1]TCE - ANEXO III - Preencher'!O324</f>
        <v>2.09</v>
      </c>
      <c r="O315" s="15">
        <f>'[1]TCE - ANEXO III - Preencher'!P324</f>
        <v>0</v>
      </c>
      <c r="P315" s="16">
        <f t="shared" si="26"/>
        <v>2.09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431.84479999999996</v>
      </c>
    </row>
    <row r="316" spans="1:28" x14ac:dyDescent="0.2">
      <c r="A316" s="8">
        <f>IFERROR(VLOOKUP(B316,'[1]DADOS (OCULTAR)'!$R$3:$T$135,3,0),"")</f>
        <v>10988301000714</v>
      </c>
      <c r="B316" s="9" t="str">
        <f>'[1]TCE - ANEXO III - Preencher'!C325</f>
        <v>UPAE PETROLINA - CG Nº 001/2013</v>
      </c>
      <c r="C316" s="10"/>
      <c r="D316" s="11" t="str">
        <f>'[1]TCE - ANEXO III - Preencher'!E325</f>
        <v>VANESSA LUANA DO NASCIMENTO AQUINO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4110-10</v>
      </c>
      <c r="G316" s="13" t="str">
        <f>IF('[1]TCE - ANEXO III - Preencher'!H325="","",'[1]TCE - ANEXO III - Preencher'!H325)</f>
        <v>09/2023</v>
      </c>
      <c r="H316" s="14">
        <f>'[1]TCE - ANEXO III - Preencher'!I325</f>
        <v>0</v>
      </c>
      <c r="I316" s="14">
        <f>'[1]TCE - ANEXO III - Preencher'!J325</f>
        <v>12.588200000000001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2.09</v>
      </c>
      <c r="O316" s="15">
        <f>'[1]TCE - ANEXO III - Preencher'!P325</f>
        <v>0</v>
      </c>
      <c r="P316" s="16">
        <f t="shared" si="26"/>
        <v>2.09</v>
      </c>
      <c r="Q316" s="15">
        <f>'[1]TCE - ANEXO III - Preencher'!R325</f>
        <v>210</v>
      </c>
      <c r="R316" s="15">
        <f>'[1]TCE - ANEXO III - Preencher'!S325</f>
        <v>36.71</v>
      </c>
      <c r="S316" s="16">
        <f t="shared" si="27"/>
        <v>173.29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187.9682</v>
      </c>
    </row>
    <row r="317" spans="1:28" x14ac:dyDescent="0.2">
      <c r="A317" s="8">
        <f>IFERROR(VLOOKUP(B317,'[1]DADOS (OCULTAR)'!$R$3:$T$135,3,0),"")</f>
        <v>10988301000714</v>
      </c>
      <c r="B317" s="9" t="str">
        <f>'[1]TCE - ANEXO III - Preencher'!C326</f>
        <v>UPAE PETROLINA - CG Nº 001/2013</v>
      </c>
      <c r="C317" s="10"/>
      <c r="D317" s="11" t="str">
        <f>'[1]TCE - ANEXO III - Preencher'!E326</f>
        <v>VANESSA RODRIGUES TANURI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2251-25</v>
      </c>
      <c r="G317" s="13" t="str">
        <f>IF('[1]TCE - ANEXO III - Preencher'!H326="","",'[1]TCE - ANEXO III - Preencher'!H326)</f>
        <v>09/2023</v>
      </c>
      <c r="H317" s="14">
        <f>'[1]TCE - ANEXO III - Preencher'!I326</f>
        <v>0</v>
      </c>
      <c r="I317" s="14">
        <f>'[1]TCE - ANEXO III - Preencher'!J326</f>
        <v>959.95519999999999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9.5</v>
      </c>
      <c r="M317" s="15">
        <f t="shared" si="25"/>
        <v>-9.5</v>
      </c>
      <c r="N317" s="15">
        <f>'[1]TCE - ANEXO III - Preencher'!O326</f>
        <v>2.09</v>
      </c>
      <c r="O317" s="15">
        <f>'[1]TCE - ANEXO III - Preencher'!P326</f>
        <v>0</v>
      </c>
      <c r="P317" s="16">
        <f t="shared" si="26"/>
        <v>2.09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952.54520000000002</v>
      </c>
    </row>
    <row r="318" spans="1:28" x14ac:dyDescent="0.2">
      <c r="A318" s="8">
        <f>IFERROR(VLOOKUP(B318,'[1]DADOS (OCULTAR)'!$R$3:$T$135,3,0),"")</f>
        <v>10988301000714</v>
      </c>
      <c r="B318" s="9" t="str">
        <f>'[1]TCE - ANEXO III - Preencher'!C327</f>
        <v>UPAE PETROLINA - CG Nº 001/2013</v>
      </c>
      <c r="C318" s="10"/>
      <c r="D318" s="11" t="str">
        <f>'[1]TCE - ANEXO III - Preencher'!E327</f>
        <v>VERONICA MARIA DA CONCEICAO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09/2023</v>
      </c>
      <c r="H318" s="14">
        <f>'[1]TCE - ANEXO III - Preencher'!I327</f>
        <v>0</v>
      </c>
      <c r="I318" s="14">
        <f>'[1]TCE - ANEXO III - Preencher'!J327</f>
        <v>154.8288</v>
      </c>
      <c r="J318" s="14">
        <f>'[1]TCE - ANEXO III - Preencher'!K327</f>
        <v>0</v>
      </c>
      <c r="K318" s="15">
        <f>'[1]TCE - ANEXO III - Preencher'!L327</f>
        <v>169.2</v>
      </c>
      <c r="L318" s="15">
        <f>'[1]TCE - ANEXO III - Preencher'!M327</f>
        <v>26.6</v>
      </c>
      <c r="M318" s="15">
        <f t="shared" si="25"/>
        <v>142.6</v>
      </c>
      <c r="N318" s="15">
        <f>'[1]TCE - ANEXO III - Preencher'!O327</f>
        <v>2.09</v>
      </c>
      <c r="O318" s="15">
        <f>'[1]TCE - ANEXO III - Preencher'!P327</f>
        <v>0</v>
      </c>
      <c r="P318" s="16">
        <f t="shared" si="26"/>
        <v>2.09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299.5188</v>
      </c>
    </row>
    <row r="319" spans="1:28" x14ac:dyDescent="0.2">
      <c r="A319" s="8">
        <f>IFERROR(VLOOKUP(B319,'[1]DADOS (OCULTAR)'!$R$3:$T$135,3,0),"")</f>
        <v>10988301000714</v>
      </c>
      <c r="B319" s="9" t="str">
        <f>'[1]TCE - ANEXO III - Preencher'!C328</f>
        <v>UPAE PETROLINA - CG Nº 001/2013</v>
      </c>
      <c r="C319" s="10"/>
      <c r="D319" s="11" t="str">
        <f>'[1]TCE - ANEXO III - Preencher'!E328</f>
        <v>VILANI TARCILIA DOS SANTOS BOMFIM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09/2023</v>
      </c>
      <c r="H319" s="14">
        <f>'[1]TCE - ANEXO III - Preencher'!I328</f>
        <v>0</v>
      </c>
      <c r="I319" s="14">
        <f>'[1]TCE - ANEXO III - Preencher'!J328</f>
        <v>150.09440000000001</v>
      </c>
      <c r="J319" s="14">
        <f>'[1]TCE - ANEXO III - Preencher'!K328</f>
        <v>0</v>
      </c>
      <c r="K319" s="15">
        <f>'[1]TCE - ANEXO III - Preencher'!L328</f>
        <v>169.2</v>
      </c>
      <c r="L319" s="15">
        <f>'[1]TCE - ANEXO III - Preencher'!M328</f>
        <v>26.6</v>
      </c>
      <c r="M319" s="15">
        <f t="shared" si="25"/>
        <v>142.6</v>
      </c>
      <c r="N319" s="15">
        <f>'[1]TCE - ANEXO III - Preencher'!O328</f>
        <v>2.09</v>
      </c>
      <c r="O319" s="15">
        <f>'[1]TCE - ANEXO III - Preencher'!P328</f>
        <v>0</v>
      </c>
      <c r="P319" s="16">
        <f t="shared" si="26"/>
        <v>2.09</v>
      </c>
      <c r="Q319" s="15">
        <f>'[1]TCE - ANEXO III - Preencher'!R328</f>
        <v>160</v>
      </c>
      <c r="R319" s="15">
        <f>'[1]TCE - ANEXO III - Preencher'!S328</f>
        <v>54</v>
      </c>
      <c r="S319" s="16">
        <f t="shared" si="27"/>
        <v>106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400.78439999999995</v>
      </c>
    </row>
    <row r="320" spans="1:28" x14ac:dyDescent="0.2">
      <c r="A320" s="8">
        <f>IFERROR(VLOOKUP(B320,'[1]DADOS (OCULTAR)'!$R$3:$T$135,3,0),"")</f>
        <v>10988301000714</v>
      </c>
      <c r="B320" s="9" t="str">
        <f>'[1]TCE - ANEXO III - Preencher'!C329</f>
        <v>UPAE PETROLINA - CG Nº 001/2013</v>
      </c>
      <c r="C320" s="10"/>
      <c r="D320" s="11" t="str">
        <f>'[1]TCE - ANEXO III - Preencher'!E329</f>
        <v>VIVIANE SANTOS LINO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4131-15</v>
      </c>
      <c r="G320" s="13" t="str">
        <f>IF('[1]TCE - ANEXO III - Preencher'!H329="","",'[1]TCE - ANEXO III - Preencher'!H329)</f>
        <v>09/2023</v>
      </c>
      <c r="H320" s="14">
        <f>'[1]TCE - ANEXO III - Preencher'!I329</f>
        <v>0</v>
      </c>
      <c r="I320" s="14">
        <f>'[1]TCE - ANEXO III - Preencher'!J329</f>
        <v>177.54</v>
      </c>
      <c r="J320" s="14">
        <f>'[1]TCE - ANEXO III - Preencher'!K329</f>
        <v>0</v>
      </c>
      <c r="K320" s="15">
        <f>'[1]TCE - ANEXO III - Preencher'!L329</f>
        <v>157.91999999999999</v>
      </c>
      <c r="L320" s="15">
        <f>'[1]TCE - ANEXO III - Preencher'!M329</f>
        <v>30.26</v>
      </c>
      <c r="M320" s="15">
        <f t="shared" si="25"/>
        <v>127.65999999999998</v>
      </c>
      <c r="N320" s="15">
        <f>'[1]TCE - ANEXO III - Preencher'!O329</f>
        <v>2.09</v>
      </c>
      <c r="O320" s="15">
        <f>'[1]TCE - ANEXO III - Preencher'!P329</f>
        <v>0</v>
      </c>
      <c r="P320" s="16">
        <f t="shared" si="26"/>
        <v>2.09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307.28999999999996</v>
      </c>
    </row>
    <row r="321" spans="1:28" x14ac:dyDescent="0.2">
      <c r="A321" s="8">
        <f>IFERROR(VLOOKUP(B321,'[1]DADOS (OCULTAR)'!$R$3:$T$135,3,0),"")</f>
        <v>10988301000714</v>
      </c>
      <c r="B321" s="9" t="str">
        <f>'[1]TCE - ANEXO III - Preencher'!C330</f>
        <v>UPAE PETROLINA - CG Nº 001/2013</v>
      </c>
      <c r="C321" s="10"/>
      <c r="D321" s="11" t="str">
        <f>'[1]TCE - ANEXO III - Preencher'!E330</f>
        <v>WALDICEA MONICA SAMPAIO MELO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09/2023</v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2.09</v>
      </c>
      <c r="O321" s="15">
        <f>'[1]TCE - ANEXO III - Preencher'!P330</f>
        <v>0</v>
      </c>
      <c r="P321" s="16">
        <f t="shared" si="26"/>
        <v>2.09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2.09</v>
      </c>
    </row>
    <row r="322" spans="1:28" x14ac:dyDescent="0.2">
      <c r="A322" s="8">
        <f>IFERROR(VLOOKUP(B322,'[1]DADOS (OCULTAR)'!$R$3:$T$135,3,0),"")</f>
        <v>10988301000714</v>
      </c>
      <c r="B322" s="9" t="str">
        <f>'[1]TCE - ANEXO III - Preencher'!C331</f>
        <v>UPAE PETROLINA - CG Nº 001/2013</v>
      </c>
      <c r="C322" s="10"/>
      <c r="D322" s="11" t="str">
        <f>'[1]TCE - ANEXO III - Preencher'!E331</f>
        <v>WANDERSON LIMA DANTAS E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09/2023</v>
      </c>
      <c r="H322" s="14">
        <f>'[1]TCE - ANEXO III - Preencher'!I331</f>
        <v>0</v>
      </c>
      <c r="I322" s="14">
        <f>'[1]TCE - ANEXO III - Preencher'!J331</f>
        <v>279.38799999999998</v>
      </c>
      <c r="J322" s="14">
        <f>'[1]TCE - ANEXO III - Preencher'!K331</f>
        <v>0</v>
      </c>
      <c r="K322" s="15">
        <f>'[1]TCE - ANEXO III - Preencher'!L331</f>
        <v>191.76</v>
      </c>
      <c r="L322" s="15">
        <f>'[1]TCE - ANEXO III - Preencher'!M331</f>
        <v>3.05</v>
      </c>
      <c r="M322" s="15">
        <f t="shared" si="25"/>
        <v>188.70999999999998</v>
      </c>
      <c r="N322" s="15">
        <f>'[1]TCE - ANEXO III - Preencher'!O331</f>
        <v>2.09</v>
      </c>
      <c r="O322" s="15">
        <f>'[1]TCE - ANEXO III - Preencher'!P331</f>
        <v>0</v>
      </c>
      <c r="P322" s="16">
        <f t="shared" si="26"/>
        <v>2.09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470.18799999999993</v>
      </c>
    </row>
    <row r="323" spans="1:28" x14ac:dyDescent="0.2">
      <c r="A323" s="8">
        <f>IFERROR(VLOOKUP(B323,'[1]DADOS (OCULTAR)'!$R$3:$T$135,3,0),"")</f>
        <v>10988301000714</v>
      </c>
      <c r="B323" s="9" t="str">
        <f>'[1]TCE - ANEXO III - Preencher'!C332</f>
        <v>UPAE PETROLINA - CG Nº 001/2013</v>
      </c>
      <c r="C323" s="10"/>
      <c r="D323" s="11" t="str">
        <f>'[1]TCE - ANEXO III - Preencher'!E332</f>
        <v>WEDISLAINE DE CASTRO MATIAS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09/2023</v>
      </c>
      <c r="H323" s="14">
        <f>'[1]TCE - ANEXO III - Preencher'!I332</f>
        <v>0</v>
      </c>
      <c r="I323" s="14">
        <f>'[1]TCE - ANEXO III - Preencher'!J332</f>
        <v>246.06479999999999</v>
      </c>
      <c r="J323" s="14">
        <f>'[1]TCE - ANEXO III - Preencher'!K332</f>
        <v>0</v>
      </c>
      <c r="K323" s="15">
        <f>'[1]TCE - ANEXO III - Preencher'!L332</f>
        <v>56.4</v>
      </c>
      <c r="L323" s="15">
        <f>'[1]TCE - ANEXO III - Preencher'!M332</f>
        <v>3.05</v>
      </c>
      <c r="M323" s="15">
        <f t="shared" si="25"/>
        <v>53.35</v>
      </c>
      <c r="N323" s="15">
        <f>'[1]TCE - ANEXO III - Preencher'!O332</f>
        <v>2.09</v>
      </c>
      <c r="O323" s="15">
        <f>'[1]TCE - ANEXO III - Preencher'!P332</f>
        <v>0</v>
      </c>
      <c r="P323" s="16">
        <f t="shared" si="26"/>
        <v>2.09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301.50479999999999</v>
      </c>
    </row>
    <row r="324" spans="1:28" x14ac:dyDescent="0.2">
      <c r="A324" s="8">
        <f>IFERROR(VLOOKUP(B324,'[1]DADOS (OCULTAR)'!$R$3:$T$135,3,0),"")</f>
        <v>10988301000714</v>
      </c>
      <c r="B324" s="9" t="str">
        <f>'[1]TCE - ANEXO III - Preencher'!C333</f>
        <v>UPAE PETROLINA - CG Nº 001/2013</v>
      </c>
      <c r="C324" s="10"/>
      <c r="D324" s="11" t="str">
        <f>'[1]TCE - ANEXO III - Preencher'!E333</f>
        <v>WILTEMBERG COSTA DIAS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09/2023</v>
      </c>
      <c r="H324" s="14">
        <f>'[1]TCE - ANEXO III - Preencher'!I333</f>
        <v>0</v>
      </c>
      <c r="I324" s="14">
        <f>'[1]TCE - ANEXO III - Preencher'!J333</f>
        <v>369.34800000000001</v>
      </c>
      <c r="J324" s="14">
        <f>'[1]TCE - ANEXO III - Preencher'!K333</f>
        <v>0</v>
      </c>
      <c r="K324" s="15">
        <f>'[1]TCE - ANEXO III - Preencher'!L333</f>
        <v>78.959999999999994</v>
      </c>
      <c r="L324" s="15">
        <f>'[1]TCE - ANEXO III - Preencher'!M333</f>
        <v>9.49</v>
      </c>
      <c r="M324" s="15">
        <f t="shared" ref="M324:M387" si="31">K324-L324</f>
        <v>69.47</v>
      </c>
      <c r="N324" s="15">
        <f>'[1]TCE - ANEXO III - Preencher'!O333</f>
        <v>2.09</v>
      </c>
      <c r="O324" s="15">
        <f>'[1]TCE - ANEXO III - Preencher'!P333</f>
        <v>0</v>
      </c>
      <c r="P324" s="16">
        <f t="shared" ref="P324:P387" si="32">N324-O324</f>
        <v>2.09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440.90799999999996</v>
      </c>
    </row>
    <row r="325" spans="1:28" x14ac:dyDescent="0.2">
      <c r="A325" s="8">
        <f>IFERROR(VLOOKUP(B325,'[1]DADOS (OCULTAR)'!$R$3:$T$135,3,0),"")</f>
        <v>10988301000714</v>
      </c>
      <c r="B325" s="9" t="str">
        <f>'[1]TCE - ANEXO III - Preencher'!C334</f>
        <v>UPAE PETROLINA - CG Nº 001/2013</v>
      </c>
      <c r="C325" s="10"/>
      <c r="D325" s="11" t="str">
        <f>'[1]TCE - ANEXO III - Preencher'!E334</f>
        <v>YANE LUCENA NOVAIS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2251-25</v>
      </c>
      <c r="G325" s="13" t="str">
        <f>IF('[1]TCE - ANEXO III - Preencher'!H334="","",'[1]TCE - ANEXO III - Preencher'!H334)</f>
        <v>09/2023</v>
      </c>
      <c r="H325" s="14">
        <f>'[1]TCE - ANEXO III - Preencher'!I334</f>
        <v>0</v>
      </c>
      <c r="I325" s="14">
        <f>'[1]TCE - ANEXO III - Preencher'!J334</f>
        <v>1003.208</v>
      </c>
      <c r="J325" s="14">
        <f>'[1]TCE - ANEXO III - Preencher'!K334</f>
        <v>0</v>
      </c>
      <c r="K325" s="15">
        <f>'[1]TCE - ANEXO III - Preencher'!L334</f>
        <v>67.680000000000007</v>
      </c>
      <c r="L325" s="15">
        <f>'[1]TCE - ANEXO III - Preencher'!M334</f>
        <v>19.010000000000002</v>
      </c>
      <c r="M325" s="15">
        <f t="shared" si="31"/>
        <v>48.67</v>
      </c>
      <c r="N325" s="15">
        <f>'[1]TCE - ANEXO III - Preencher'!O334</f>
        <v>2.09</v>
      </c>
      <c r="O325" s="15">
        <f>'[1]TCE - ANEXO III - Preencher'!P334</f>
        <v>0</v>
      </c>
      <c r="P325" s="16">
        <f t="shared" si="32"/>
        <v>2.09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1053.9679999999998</v>
      </c>
    </row>
    <row r="326" spans="1:28" x14ac:dyDescent="0.2">
      <c r="A326" s="8">
        <f>IFERROR(VLOOKUP(B326,'[1]DADOS (OCULTAR)'!$R$3:$T$135,3,0),"")</f>
        <v>10988301000714</v>
      </c>
      <c r="B326" s="9" t="str">
        <f>'[1]TCE - ANEXO III - Preencher'!C335</f>
        <v>UPAE PETROLINA - CG Nº 001/2013</v>
      </c>
      <c r="C326" s="10"/>
      <c r="D326" s="11" t="str">
        <f>'[1]TCE - ANEXO III - Preencher'!E335</f>
        <v>YANE SILVA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2234-05</v>
      </c>
      <c r="G326" s="13" t="str">
        <f>IF('[1]TCE - ANEXO III - Preencher'!H335="","",'[1]TCE - ANEXO III - Preencher'!H335)</f>
        <v>09/2023</v>
      </c>
      <c r="H326" s="14">
        <f>'[1]TCE - ANEXO III - Preencher'!I335</f>
        <v>0</v>
      </c>
      <c r="I326" s="14">
        <f>'[1]TCE - ANEXO III - Preencher'!J335</f>
        <v>395.54079999999999</v>
      </c>
      <c r="J326" s="14">
        <f>'[1]TCE - ANEXO III - Preencher'!K335</f>
        <v>0</v>
      </c>
      <c r="K326" s="15">
        <f>'[1]TCE - ANEXO III - Preencher'!L335</f>
        <v>101.52</v>
      </c>
      <c r="L326" s="15">
        <f>'[1]TCE - ANEXO III - Preencher'!M335</f>
        <v>18.71</v>
      </c>
      <c r="M326" s="15">
        <f t="shared" si="31"/>
        <v>82.81</v>
      </c>
      <c r="N326" s="15">
        <f>'[1]TCE - ANEXO III - Preencher'!O335</f>
        <v>2.09</v>
      </c>
      <c r="O326" s="15">
        <f>'[1]TCE - ANEXO III - Preencher'!P335</f>
        <v>0</v>
      </c>
      <c r="P326" s="16">
        <f t="shared" si="32"/>
        <v>2.09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480.44079999999997</v>
      </c>
    </row>
    <row r="327" spans="1:28" x14ac:dyDescent="0.2">
      <c r="A327" s="8">
        <f>IFERROR(VLOOKUP(B327,'[1]DADOS (OCULTAR)'!$R$3:$T$135,3,0),"")</f>
        <v>10988301000714</v>
      </c>
      <c r="B327" s="9" t="str">
        <f>'[1]TCE - ANEXO III - Preencher'!C336</f>
        <v>UPAE PETROLINA - CG Nº 001/2013</v>
      </c>
      <c r="C327" s="10"/>
      <c r="D327" s="11" t="str">
        <f>'[1]TCE - ANEXO III - Preencher'!E336</f>
        <v>YANKA YNGRID VIEIRA BARROS SANTOS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4110-10</v>
      </c>
      <c r="G327" s="13" t="str">
        <f>IF('[1]TCE - ANEXO III - Preencher'!H336="","",'[1]TCE - ANEXO III - Preencher'!H336)</f>
        <v>09/2023</v>
      </c>
      <c r="H327" s="14">
        <f>'[1]TCE - ANEXO III - Preencher'!I336</f>
        <v>0</v>
      </c>
      <c r="I327" s="14">
        <f>'[1]TCE - ANEXO III - Preencher'!J336</f>
        <v>140.30000000000001</v>
      </c>
      <c r="J327" s="14">
        <f>'[1]TCE - ANEXO III - Preencher'!K336</f>
        <v>0</v>
      </c>
      <c r="K327" s="15">
        <f>'[1]TCE - ANEXO III - Preencher'!L336</f>
        <v>191.76</v>
      </c>
      <c r="L327" s="15">
        <f>'[1]TCE - ANEXO III - Preencher'!M336</f>
        <v>26.4</v>
      </c>
      <c r="M327" s="15">
        <f t="shared" si="31"/>
        <v>165.35999999999999</v>
      </c>
      <c r="N327" s="15">
        <f>'[1]TCE - ANEXO III - Preencher'!O336</f>
        <v>2.09</v>
      </c>
      <c r="O327" s="15">
        <f>'[1]TCE - ANEXO III - Preencher'!P336</f>
        <v>0</v>
      </c>
      <c r="P327" s="16">
        <f t="shared" si="32"/>
        <v>2.09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307.74999999999994</v>
      </c>
    </row>
    <row r="328" spans="1:28" x14ac:dyDescent="0.2">
      <c r="A328" s="8">
        <f>IFERROR(VLOOKUP(B328,'[1]DADOS (OCULTAR)'!$R$3:$T$135,3,0),"")</f>
        <v>10988301000714</v>
      </c>
      <c r="B328" s="9" t="str">
        <f>'[1]TCE - ANEXO III - Preencher'!C337</f>
        <v>UPAE PETROLINA - CG Nº 001/2013</v>
      </c>
      <c r="C328" s="10"/>
      <c r="D328" s="11" t="str">
        <f>'[1]TCE - ANEXO III - Preencher'!E337</f>
        <v>YOLANDA MARIA VIEIRA MOURA DE GUIMARAES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2232-08</v>
      </c>
      <c r="G328" s="13" t="str">
        <f>IF('[1]TCE - ANEXO III - Preencher'!H337="","",'[1]TCE - ANEXO III - Preencher'!H337)</f>
        <v>09/2023</v>
      </c>
      <c r="H328" s="14">
        <f>'[1]TCE - ANEXO III - Preencher'!I337</f>
        <v>0</v>
      </c>
      <c r="I328" s="14">
        <f>'[1]TCE - ANEXO III - Preencher'!J337</f>
        <v>345.16640000000001</v>
      </c>
      <c r="J328" s="14">
        <f>'[1]TCE - ANEXO III - Preencher'!K337</f>
        <v>0</v>
      </c>
      <c r="K328" s="15">
        <f>'[1]TCE - ANEXO III - Preencher'!L337</f>
        <v>33.840000000000003</v>
      </c>
      <c r="L328" s="15">
        <f>'[1]TCE - ANEXO III - Preencher'!M337</f>
        <v>38.700000000000003</v>
      </c>
      <c r="M328" s="15">
        <f t="shared" si="31"/>
        <v>-4.8599999999999994</v>
      </c>
      <c r="N328" s="15">
        <f>'[1]TCE - ANEXO III - Preencher'!O337</f>
        <v>2.09</v>
      </c>
      <c r="O328" s="15">
        <f>'[1]TCE - ANEXO III - Preencher'!P337</f>
        <v>0</v>
      </c>
      <c r="P328" s="16">
        <f t="shared" si="32"/>
        <v>2.09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342.39639999999997</v>
      </c>
    </row>
    <row r="329" spans="1:28" x14ac:dyDescent="0.2">
      <c r="A329" s="8" t="str">
        <f>IFERROR(VLOOKUP(B329,'[1]DADOS (OCULTAR)'!$R$3:$T$135,3,0),"")</f>
        <v/>
      </c>
      <c r="B329" s="9">
        <f>'[1]TCE - ANEXO III - Preencher'!C338</f>
        <v>0</v>
      </c>
      <c r="C329" s="10"/>
      <c r="D329" s="11" t="str">
        <f>'[1]TCE - ANEXO III - Preencher'!E338</f>
        <v>YSLAINY ARAUJO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2236-05</v>
      </c>
      <c r="G329" s="13" t="str">
        <f>IF('[1]TCE - ANEXO III - Preencher'!H338="","",'[1]TCE - ANEXO III - Preencher'!H338)</f>
        <v>09/2023</v>
      </c>
      <c r="H329" s="14">
        <f>'[1]TCE - ANEXO III - Preencher'!I338</f>
        <v>0</v>
      </c>
      <c r="I329" s="14">
        <f>'[1]TCE - ANEXO III - Preencher'!J338</f>
        <v>251.744</v>
      </c>
      <c r="J329" s="14">
        <f>'[1]TCE - ANEXO III - Preencher'!K338</f>
        <v>0</v>
      </c>
      <c r="K329" s="15">
        <f>'[1]TCE - ANEXO III - Preencher'!L338</f>
        <v>236.88</v>
      </c>
      <c r="L329" s="15">
        <f>'[1]TCE - ANEXO III - Preencher'!M338</f>
        <v>3.24</v>
      </c>
      <c r="M329" s="15">
        <f t="shared" si="31"/>
        <v>233.64</v>
      </c>
      <c r="N329" s="15">
        <f>'[1]TCE - ANEXO III - Preencher'!O338</f>
        <v>2.09</v>
      </c>
      <c r="O329" s="15">
        <f>'[1]TCE - ANEXO III - Preencher'!P338</f>
        <v>0</v>
      </c>
      <c r="P329" s="16">
        <f t="shared" si="32"/>
        <v>2.09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487.47399999999999</v>
      </c>
    </row>
    <row r="330" spans="1:28" x14ac:dyDescent="0.2">
      <c r="A330" s="8" t="str">
        <f>IFERROR(VLOOKUP(B330,'[1]DADOS (OCULTAR)'!$R$3:$T$135,3,0),"")</f>
        <v/>
      </c>
      <c r="B330" s="9">
        <f>'[1]TCE - ANEXO III - Preencher'!C339</f>
        <v>0</v>
      </c>
      <c r="C330" s="10"/>
      <c r="D330" s="11" t="str">
        <f>'[1]TCE - ANEXO III - Preencher'!E339</f>
        <v>ZENILMA BEZERRA GALVAO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09/2023</v>
      </c>
      <c r="H330" s="14">
        <f>'[1]TCE - ANEXO III - Preencher'!I339</f>
        <v>0</v>
      </c>
      <c r="I330" s="14">
        <f>'[1]TCE - ANEXO III - Preencher'!J339</f>
        <v>133.13919999999999</v>
      </c>
      <c r="J330" s="14">
        <f>'[1]TCE - ANEXO III - Preencher'!K339</f>
        <v>0</v>
      </c>
      <c r="K330" s="15">
        <f>'[1]TCE - ANEXO III - Preencher'!L339</f>
        <v>180.48</v>
      </c>
      <c r="L330" s="15">
        <f>'[1]TCE - ANEXO III - Preencher'!M339</f>
        <v>26.6</v>
      </c>
      <c r="M330" s="15">
        <f t="shared" si="31"/>
        <v>153.88</v>
      </c>
      <c r="N330" s="15">
        <f>'[1]TCE - ANEXO III - Preencher'!O339</f>
        <v>2.09</v>
      </c>
      <c r="O330" s="15">
        <f>'[1]TCE - ANEXO III - Preencher'!P339</f>
        <v>0</v>
      </c>
      <c r="P330" s="16">
        <f t="shared" si="32"/>
        <v>2.09</v>
      </c>
      <c r="Q330" s="15">
        <f>'[1]TCE - ANEXO III - Preencher'!R339</f>
        <v>150</v>
      </c>
      <c r="R330" s="15">
        <f>'[1]TCE - ANEXO III - Preencher'!S339</f>
        <v>0</v>
      </c>
      <c r="S330" s="16">
        <f t="shared" si="33"/>
        <v>150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439.10919999999993</v>
      </c>
    </row>
    <row r="331" spans="1:28" x14ac:dyDescent="0.2">
      <c r="A331" s="8" t="str">
        <f>IFERROR(VLOOKUP(B331,'[1]DADOS (OCULTAR)'!$R$3:$T$135,3,0),"")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(OCULTAR)'!$R$3:$T$135,3,0),"")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(OCULTAR)'!$R$3:$T$135,3,0),"")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(OCULTAR)'!$R$3:$T$135,3,0),"")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(OCULTAR)'!$R$3:$T$135,3,0),"")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(OCULTAR)'!$R$3:$T$135,3,0),"")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(OCULTAR)'!$R$3:$T$135,3,0),"")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(OCULTAR)'!$R$3:$T$135,3,0),"")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(OCULTAR)'!$R$3:$T$135,3,0),"")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(OCULTAR)'!$R$3:$T$135,3,0),"")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(OCULTAR)'!$R$3:$T$135,3,0),"")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(OCULTAR)'!$R$3:$T$135,3,0),"")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(OCULTAR)'!$R$3:$T$135,3,0),"")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(OCULTAR)'!$R$3:$T$135,3,0),"")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(OCULTAR)'!$R$3:$T$135,3,0),"")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(OCULTAR)'!$R$3:$T$135,3,0),"")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(OCULTAR)'!$R$3:$T$135,3,0),"")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(OCULTAR)'!$R$3:$T$135,3,0),"")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(OCULTAR)'!$R$3:$T$135,3,0),"")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(OCULTAR)'!$R$3:$T$135,3,0),"")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(OCULTAR)'!$R$3:$T$135,3,0),"")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(OCULTAR)'!$R$3:$T$135,3,0),"")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(OCULTAR)'!$R$3:$T$135,3,0),"")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(OCULTAR)'!$R$3:$T$135,3,0),"")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(OCULTAR)'!$R$3:$T$135,3,0),"")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(OCULTAR)'!$R$3:$T$135,3,0),"")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(OCULTAR)'!$R$3:$T$135,3,0),"")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(OCULTAR)'!$R$3:$T$135,3,0),"")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(OCULTAR)'!$R$3:$T$135,3,0),"")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(OCULTAR)'!$R$3:$T$135,3,0),"")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(OCULTAR)'!$R$3:$T$135,3,0),"")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(OCULTAR)'!$R$3:$T$135,3,0),"")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(OCULTAR)'!$R$3:$T$135,3,0),"")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(OCULTAR)'!$R$3:$T$135,3,0),"")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(OCULTAR)'!$R$3:$T$135,3,0),"")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(OCULTAR)'!$R$3:$T$135,3,0),"")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(OCULTAR)'!$R$3:$T$135,3,0),"")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(OCULTAR)'!$R$3:$T$135,3,0),"")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(OCULTAR)'!$R$3:$T$135,3,0),"")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(OCULTAR)'!$R$3:$T$135,3,0),"")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(OCULTAR)'!$R$3:$T$135,3,0),"")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(OCULTAR)'!$R$3:$T$135,3,0),"")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(OCULTAR)'!$R$3:$T$135,3,0),"")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(OCULTAR)'!$R$3:$T$135,3,0),"")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(OCULTAR)'!$R$3:$T$135,3,0),"")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(OCULTAR)'!$R$3:$T$135,3,0),"")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(OCULTAR)'!$R$3:$T$135,3,0),"")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(OCULTAR)'!$R$3:$T$135,3,0),"")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(OCULTAR)'!$R$3:$T$135,3,0),"")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(OCULTAR)'!$R$3:$T$135,3,0),"")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(OCULTAR)'!$R$3:$T$135,3,0),"")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(OCULTAR)'!$R$3:$T$135,3,0),"")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(OCULTAR)'!$R$3:$T$135,3,0),"")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(OCULTAR)'!$R$3:$T$135,3,0),"")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(OCULTAR)'!$R$3:$T$135,3,0),"")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(OCULTAR)'!$R$3:$T$135,3,0),"")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(OCULTAR)'!$R$3:$T$135,3,0),"")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(OCULTAR)'!$R$3:$T$135,3,0),"")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(OCULTAR)'!$R$3:$T$135,3,0),"")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(OCULTAR)'!$R$3:$T$135,3,0),"")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(OCULTAR)'!$R$3:$T$135,3,0),"")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(OCULTAR)'!$R$3:$T$135,3,0),"")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(OCULTAR)'!$R$3:$T$135,3,0),"")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(OCULTAR)'!$R$3:$T$135,3,0),"")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(OCULTAR)'!$R$3:$T$135,3,0),"")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(OCULTAR)'!$R$3:$T$135,3,0),"")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(OCULTAR)'!$R$3:$T$135,3,0),"")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(OCULTAR)'!$R$3:$T$135,3,0),"")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(OCULTAR)'!$R$3:$T$135,3,0),"")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(OCULTAR)'!$R$3:$T$135,3,0),"")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(OCULTAR)'!$R$3:$T$135,3,0),"")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(OCULTAR)'!$R$3:$T$135,3,0),"")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(OCULTAR)'!$R$3:$T$135,3,0),"")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(OCULTAR)'!$R$3:$T$135,3,0),"")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(OCULTAR)'!$R$3:$T$135,3,0),"")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(OCULTAR)'!$R$3:$T$135,3,0),"")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(OCULTAR)'!$R$3:$T$135,3,0),"")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(OCULTAR)'!$R$3:$T$135,3,0),"")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(OCULTAR)'!$R$3:$T$135,3,0),"")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(OCULTAR)'!$R$3:$T$135,3,0),"")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(OCULTAR)'!$R$3:$T$135,3,0),"")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(OCULTAR)'!$R$3:$T$135,3,0),"")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(OCULTAR)'!$R$3:$T$135,3,0),"")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(OCULTAR)'!$R$3:$T$135,3,0),"")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(OCULTAR)'!$R$3:$T$135,3,0),"")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(OCULTAR)'!$R$3:$T$135,3,0),"")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(OCULTAR)'!$R$3:$T$135,3,0),"")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(OCULTAR)'!$R$3:$T$135,3,0),"")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(OCULTAR)'!$R$3:$T$135,3,0),"")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(OCULTAR)'!$R$3:$T$135,3,0),"")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(OCULTAR)'!$R$3:$T$135,3,0),"")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(OCULTAR)'!$R$3:$T$135,3,0),"")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(OCULTAR)'!$R$3:$T$135,3,0),"")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(OCULTAR)'!$R$3:$T$135,3,0),"")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(OCULTAR)'!$R$3:$T$135,3,0),"")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(OCULTAR)'!$R$3:$T$135,3,0),"")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(OCULTAR)'!$R$3:$T$135,3,0),"")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(OCULTAR)'!$R$3:$T$135,3,0),"")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(OCULTAR)'!$R$3:$T$135,3,0),"")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(OCULTAR)'!$R$3:$T$135,3,0),"")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(OCULTAR)'!$R$3:$T$135,3,0),"")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(OCULTAR)'!$R$3:$T$135,3,0),"")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(OCULTAR)'!$R$3:$T$135,3,0),"")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(OCULTAR)'!$R$3:$T$135,3,0),"")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(OCULTAR)'!$R$3:$T$135,3,0),"")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(OCULTAR)'!$R$3:$T$135,3,0),"")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(OCULTAR)'!$R$3:$T$135,3,0),"")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(OCULTAR)'!$R$3:$T$135,3,0),"")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(OCULTAR)'!$R$3:$T$135,3,0),"")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(OCULTAR)'!$R$3:$T$135,3,0),"")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(OCULTAR)'!$R$3:$T$135,3,0),"")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(OCULTAR)'!$R$3:$T$135,3,0),"")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(OCULTAR)'!$R$3:$T$135,3,0),"")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(OCULTAR)'!$R$3:$T$135,3,0),"")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(OCULTAR)'!$R$3:$T$135,3,0),"")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(OCULTAR)'!$R$3:$T$135,3,0),"")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(OCULTAR)'!$R$3:$T$135,3,0),"")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(OCULTAR)'!$R$3:$T$135,3,0),"")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(OCULTAR)'!$R$3:$T$135,3,0),"")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(OCULTAR)'!$R$3:$T$135,3,0),"")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(OCULTAR)'!$R$3:$T$135,3,0),"")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(OCULTAR)'!$R$3:$T$135,3,0),"")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(OCULTAR)'!$R$3:$T$135,3,0),"")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(OCULTAR)'!$R$3:$T$135,3,0),"")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(OCULTAR)'!$R$3:$T$135,3,0),"")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(OCULTAR)'!$R$3:$T$135,3,0),"")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(OCULTAR)'!$R$3:$T$135,3,0),"")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(OCULTAR)'!$R$3:$T$135,3,0),"")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(OCULTAR)'!$R$3:$T$135,3,0),"")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(OCULTAR)'!$R$3:$T$135,3,0),"")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(OCULTAR)'!$R$3:$T$135,3,0),"")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(OCULTAR)'!$R$3:$T$135,3,0),"")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(OCULTAR)'!$R$3:$T$135,3,0),"")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(OCULTAR)'!$R$3:$T$135,3,0),"")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(OCULTAR)'!$R$3:$T$135,3,0),"")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(OCULTAR)'!$R$3:$T$135,3,0),"")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(OCULTAR)'!$R$3:$T$135,3,0),"")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(OCULTAR)'!$R$3:$T$135,3,0),"")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(OCULTAR)'!$R$3:$T$135,3,0),"")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(OCULTAR)'!$R$3:$T$135,3,0),"")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(OCULTAR)'!$R$3:$T$135,3,0),"")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(OCULTAR)'!$R$3:$T$135,3,0),"")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(OCULTAR)'!$R$3:$T$135,3,0),"")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(OCULTAR)'!$R$3:$T$135,3,0),"")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(OCULTAR)'!$R$3:$T$135,3,0),"")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(OCULTAR)'!$R$3:$T$135,3,0),"")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(OCULTAR)'!$R$3:$T$135,3,0),"")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(OCULTAR)'!$R$3:$T$135,3,0),"")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(OCULTAR)'!$R$3:$T$135,3,0),"")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(OCULTAR)'!$R$3:$T$135,3,0),"")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(OCULTAR)'!$R$3:$T$135,3,0),"")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(OCULTAR)'!$R$3:$T$135,3,0),"")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(OCULTAR)'!$R$3:$T$135,3,0),"")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(OCULTAR)'!$R$3:$T$135,3,0),"")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(OCULTAR)'!$R$3:$T$135,3,0),"")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(OCULTAR)'!$R$3:$T$135,3,0),"")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(OCULTAR)'!$R$3:$T$135,3,0),"")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(OCULTAR)'!$R$3:$T$135,3,0),"")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(OCULTAR)'!$R$3:$T$135,3,0),"")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(OCULTAR)'!$R$3:$T$135,3,0),"")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(OCULTAR)'!$R$3:$T$135,3,0),"")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(OCULTAR)'!$R$3:$T$135,3,0),"")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(OCULTAR)'!$R$3:$T$135,3,0),"")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(OCULTAR)'!$R$3:$T$135,3,0),"")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(OCULTAR)'!$R$3:$T$135,3,0),"")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(OCULTAR)'!$R$3:$T$135,3,0),"")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(OCULTAR)'!$R$3:$T$135,3,0),"")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(OCULTAR)'!$R$3:$T$135,3,0),"")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(OCULTAR)'!$R$3:$T$135,3,0),"")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(OCULTAR)'!$R$3:$T$135,3,0),"")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(OCULTAR)'!$R$3:$T$135,3,0),"")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(OCULTAR)'!$R$3:$T$135,3,0),"")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(OCULTAR)'!$R$3:$T$135,3,0),"")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(OCULTAR)'!$R$3:$T$135,3,0),"")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(OCULTAR)'!$R$3:$T$135,3,0),"")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(OCULTAR)'!$R$3:$T$135,3,0),"")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(OCULTAR)'!$R$3:$T$135,3,0),"")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(OCULTAR)'!$R$3:$T$135,3,0),"")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(OCULTAR)'!$R$3:$T$135,3,0),"")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(OCULTAR)'!$R$3:$T$135,3,0),"")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(OCULTAR)'!$R$3:$T$135,3,0),"")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(OCULTAR)'!$R$3:$T$135,3,0),"")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(OCULTAR)'!$R$3:$T$135,3,0),"")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(OCULTAR)'!$R$3:$T$135,3,0),"")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(OCULTAR)'!$R$3:$T$135,3,0),"")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(OCULTAR)'!$R$3:$T$135,3,0),"")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(OCULTAR)'!$R$3:$T$135,3,0),"")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(OCULTAR)'!$R$3:$T$135,3,0),"")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(OCULTAR)'!$R$3:$T$135,3,0),"")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(OCULTAR)'!$R$3:$T$135,3,0),"")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(OCULTAR)'!$R$3:$T$135,3,0),"")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(OCULTAR)'!$R$3:$T$135,3,0),"")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(OCULTAR)'!$R$3:$T$135,3,0),"")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(OCULTAR)'!$R$3:$T$135,3,0),"")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(OCULTAR)'!$R$3:$T$135,3,0),"")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(OCULTAR)'!$R$3:$T$135,3,0),"")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(OCULTAR)'!$R$3:$T$135,3,0),"")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(OCULTAR)'!$R$3:$T$135,3,0),"")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(OCULTAR)'!$R$3:$T$135,3,0),"")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(OCULTAR)'!$R$3:$T$135,3,0),"")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(OCULTAR)'!$R$3:$T$135,3,0),"")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(OCULTAR)'!$R$3:$T$135,3,0),"")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(OCULTAR)'!$R$3:$T$135,3,0),"")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(OCULTAR)'!$R$3:$T$135,3,0),"")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(OCULTAR)'!$R$3:$T$135,3,0),"")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(OCULTAR)'!$R$3:$T$135,3,0),"")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(OCULTAR)'!$R$3:$T$135,3,0),"")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(OCULTAR)'!$R$3:$T$135,3,0),"")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(OCULTAR)'!$R$3:$T$135,3,0),"")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(OCULTAR)'!$R$3:$T$135,3,0),"")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(OCULTAR)'!$R$3:$T$135,3,0),"")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(OCULTAR)'!$R$3:$T$135,3,0),"")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(OCULTAR)'!$R$3:$T$135,3,0),"")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(OCULTAR)'!$R$3:$T$135,3,0),"")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(OCULTAR)'!$R$3:$T$135,3,0),"")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(OCULTAR)'!$R$3:$T$135,3,0),"")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(OCULTAR)'!$R$3:$T$135,3,0),"")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(OCULTAR)'!$R$3:$T$135,3,0),"")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(OCULTAR)'!$R$3:$T$135,3,0),"")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(OCULTAR)'!$R$3:$T$135,3,0),"")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(OCULTAR)'!$R$3:$T$135,3,0),"")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(OCULTAR)'!$R$3:$T$135,3,0),"")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(OCULTAR)'!$R$3:$T$135,3,0),"")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(OCULTAR)'!$R$3:$T$135,3,0),"")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(OCULTAR)'!$R$3:$T$135,3,0),"")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(OCULTAR)'!$R$3:$T$135,3,0),"")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(OCULTAR)'!$R$3:$T$135,3,0),"")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(OCULTAR)'!$R$3:$T$135,3,0),"")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(OCULTAR)'!$R$3:$T$135,3,0),"")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(OCULTAR)'!$R$3:$T$135,3,0),"")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(OCULTAR)'!$R$3:$T$135,3,0),"")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(OCULTAR)'!$R$3:$T$135,3,0),"")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(OCULTAR)'!$R$3:$T$135,3,0),"")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(OCULTAR)'!$R$3:$T$135,3,0),"")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(OCULTAR)'!$R$3:$T$135,3,0),"")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(OCULTAR)'!$R$3:$T$135,3,0),"")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(OCULTAR)'!$R$3:$T$135,3,0),"")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(OCULTAR)'!$R$3:$T$135,3,0),"")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(OCULTAR)'!$R$3:$T$135,3,0),"")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(OCULTAR)'!$R$3:$T$135,3,0),"")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(OCULTAR)'!$R$3:$T$135,3,0),"")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(OCULTAR)'!$R$3:$T$135,3,0),"")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(OCULTAR)'!$R$3:$T$135,3,0),"")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(OCULTAR)'!$R$3:$T$135,3,0),"")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(OCULTAR)'!$R$3:$T$135,3,0),"")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(OCULTAR)'!$R$3:$T$135,3,0),"")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(OCULTAR)'!$R$3:$T$135,3,0),"")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(OCULTAR)'!$R$3:$T$135,3,0),"")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(OCULTAR)'!$R$3:$T$135,3,0),"")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(OCULTAR)'!$R$3:$T$135,3,0),"")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(OCULTAR)'!$R$3:$T$135,3,0),"")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(OCULTAR)'!$R$3:$T$135,3,0),"")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(OCULTAR)'!$R$3:$T$135,3,0),"")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(OCULTAR)'!$R$3:$T$135,3,0),"")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(OCULTAR)'!$R$3:$T$135,3,0),"")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(OCULTAR)'!$R$3:$T$135,3,0),"")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(OCULTAR)'!$R$3:$T$135,3,0),"")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(OCULTAR)'!$R$3:$T$135,3,0),"")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(OCULTAR)'!$R$3:$T$135,3,0),"")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(OCULTAR)'!$R$3:$T$135,3,0),"")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(OCULTAR)'!$R$3:$T$135,3,0),"")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(OCULTAR)'!$R$3:$T$135,3,0),"")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(OCULTAR)'!$R$3:$T$135,3,0),"")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(OCULTAR)'!$R$3:$T$135,3,0),"")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(OCULTAR)'!$R$3:$T$135,3,0),"")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(OCULTAR)'!$R$3:$T$135,3,0),"")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(OCULTAR)'!$R$3:$T$135,3,0),"")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(OCULTAR)'!$R$3:$T$135,3,0),"")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(OCULTAR)'!$R$3:$T$135,3,0),"")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(OCULTAR)'!$R$3:$T$135,3,0),"")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(OCULTAR)'!$R$3:$T$135,3,0),"")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(OCULTAR)'!$R$3:$T$135,3,0),"")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(OCULTAR)'!$R$3:$T$135,3,0),"")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(OCULTAR)'!$R$3:$T$135,3,0),"")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(OCULTAR)'!$R$3:$T$135,3,0),"")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(OCULTAR)'!$R$3:$T$135,3,0),"")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(OCULTAR)'!$R$3:$T$135,3,0),"")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(OCULTAR)'!$R$3:$T$135,3,0),"")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(OCULTAR)'!$R$3:$T$135,3,0),"")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(OCULTAR)'!$R$3:$T$135,3,0),"")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(OCULTAR)'!$R$3:$T$135,3,0),"")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(OCULTAR)'!$R$3:$T$135,3,0),"")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(OCULTAR)'!$R$3:$T$135,3,0),"")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(OCULTAR)'!$R$3:$T$135,3,0),"")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(OCULTAR)'!$R$3:$T$135,3,0),"")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(OCULTAR)'!$R$3:$T$135,3,0),"")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(OCULTAR)'!$R$3:$T$135,3,0),"")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(OCULTAR)'!$R$3:$T$135,3,0),"")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(OCULTAR)'!$R$3:$T$135,3,0),"")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(OCULTAR)'!$R$3:$T$135,3,0),"")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(OCULTAR)'!$R$3:$T$135,3,0),"")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(OCULTAR)'!$R$3:$T$135,3,0),"")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(OCULTAR)'!$R$3:$T$135,3,0),"")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(OCULTAR)'!$R$3:$T$135,3,0),"")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(OCULTAR)'!$R$3:$T$135,3,0),"")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(OCULTAR)'!$R$3:$T$135,3,0),"")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(OCULTAR)'!$R$3:$T$135,3,0),"")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(OCULTAR)'!$R$3:$T$135,3,0),"")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(OCULTAR)'!$R$3:$T$135,3,0),"")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(OCULTAR)'!$R$3:$T$135,3,0),"")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(OCULTAR)'!$R$3:$T$135,3,0),"")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(OCULTAR)'!$R$3:$T$135,3,0),"")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(OCULTAR)'!$R$3:$T$135,3,0),"")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(OCULTAR)'!$R$3:$T$135,3,0),"")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(OCULTAR)'!$R$3:$T$135,3,0),"")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(OCULTAR)'!$R$3:$T$135,3,0),"")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(OCULTAR)'!$R$3:$T$135,3,0),"")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(OCULTAR)'!$R$3:$T$135,3,0),"")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(OCULTAR)'!$R$3:$T$135,3,0),"")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(OCULTAR)'!$R$3:$T$135,3,0),"")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(OCULTAR)'!$R$3:$T$135,3,0),"")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(OCULTAR)'!$R$3:$T$135,3,0),"")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(OCULTAR)'!$R$3:$T$135,3,0),"")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(OCULTAR)'!$R$3:$T$135,3,0),"")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(OCULTAR)'!$R$3:$T$135,3,0),"")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(OCULTAR)'!$R$3:$T$135,3,0),"")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(OCULTAR)'!$R$3:$T$135,3,0),"")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(OCULTAR)'!$R$3:$T$135,3,0),"")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(OCULTAR)'!$R$3:$T$135,3,0),"")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(OCULTAR)'!$R$3:$T$135,3,0),"")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(OCULTAR)'!$R$3:$T$135,3,0),"")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(OCULTAR)'!$R$3:$T$135,3,0),"")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(OCULTAR)'!$R$3:$T$135,3,0),"")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(OCULTAR)'!$R$3:$T$135,3,0),"")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(OCULTAR)'!$R$3:$T$135,3,0),"")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(OCULTAR)'!$R$3:$T$135,3,0),"")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(OCULTAR)'!$R$3:$T$135,3,0),"")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(OCULTAR)'!$R$3:$T$135,3,0),"")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(OCULTAR)'!$R$3:$T$135,3,0),"")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(OCULTAR)'!$R$3:$T$135,3,0),"")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(OCULTAR)'!$R$3:$T$135,3,0),"")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(OCULTAR)'!$R$3:$T$135,3,0),"")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(OCULTAR)'!$R$3:$T$135,3,0),"")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(OCULTAR)'!$R$3:$T$135,3,0),"")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(OCULTAR)'!$R$3:$T$135,3,0),"")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(OCULTAR)'!$R$3:$T$135,3,0),"")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(OCULTAR)'!$R$3:$T$135,3,0),"")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(OCULTAR)'!$R$3:$T$135,3,0),"")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(OCULTAR)'!$R$3:$T$135,3,0),"")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(OCULTAR)'!$R$3:$T$135,3,0),"")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(OCULTAR)'!$R$3:$T$135,3,0),"")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(OCULTAR)'!$R$3:$T$135,3,0),"")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(OCULTAR)'!$R$3:$T$135,3,0),"")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(OCULTAR)'!$R$3:$T$135,3,0),"")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(OCULTAR)'!$R$3:$T$135,3,0),"")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(OCULTAR)'!$R$3:$T$135,3,0),"")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(OCULTAR)'!$R$3:$T$135,3,0),"")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(OCULTAR)'!$R$3:$T$135,3,0),"")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(OCULTAR)'!$R$3:$T$135,3,0),"")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(OCULTAR)'!$R$3:$T$135,3,0),"")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(OCULTAR)'!$R$3:$T$135,3,0),"")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(OCULTAR)'!$R$3:$T$135,3,0),"")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(OCULTAR)'!$R$3:$T$135,3,0),"")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(OCULTAR)'!$R$3:$T$135,3,0),"")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(OCULTAR)'!$R$3:$T$135,3,0),"")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(OCULTAR)'!$R$3:$T$135,3,0),"")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(OCULTAR)'!$R$3:$T$135,3,0),"")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(OCULTAR)'!$R$3:$T$135,3,0),"")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(OCULTAR)'!$R$3:$T$135,3,0),"")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(OCULTAR)'!$R$3:$T$135,3,0),"")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(OCULTAR)'!$R$3:$T$135,3,0),"")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(OCULTAR)'!$R$3:$T$135,3,0),"")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(OCULTAR)'!$R$3:$T$135,3,0),"")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(OCULTAR)'!$R$3:$T$135,3,0),"")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(OCULTAR)'!$R$3:$T$135,3,0),"")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(OCULTAR)'!$R$3:$T$135,3,0),"")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(OCULTAR)'!$R$3:$T$135,3,0),"")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(OCULTAR)'!$R$3:$T$135,3,0),"")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(OCULTAR)'!$R$3:$T$135,3,0),"")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(OCULTAR)'!$R$3:$T$135,3,0),"")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(OCULTAR)'!$R$3:$T$135,3,0),"")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(OCULTAR)'!$R$3:$T$135,3,0),"")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(OCULTAR)'!$R$3:$T$135,3,0),"")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(OCULTAR)'!$R$3:$T$135,3,0),"")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(OCULTAR)'!$R$3:$T$135,3,0),"")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(OCULTAR)'!$R$3:$T$135,3,0),"")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(OCULTAR)'!$R$3:$T$135,3,0),"")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(OCULTAR)'!$R$3:$T$135,3,0),"")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(OCULTAR)'!$R$3:$T$135,3,0),"")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(OCULTAR)'!$R$3:$T$135,3,0),"")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(OCULTAR)'!$R$3:$T$135,3,0),"")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(OCULTAR)'!$R$3:$T$135,3,0),"")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(OCULTAR)'!$R$3:$T$135,3,0),"")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(OCULTAR)'!$R$3:$T$135,3,0),"")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(OCULTAR)'!$R$3:$T$135,3,0),"")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(OCULTAR)'!$R$3:$T$135,3,0),"")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(OCULTAR)'!$R$3:$T$135,3,0),"")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(OCULTAR)'!$R$3:$T$135,3,0),"")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(OCULTAR)'!$R$3:$T$135,3,0),"")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(OCULTAR)'!$R$3:$T$135,3,0),"")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(OCULTAR)'!$R$3:$T$135,3,0),"")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(OCULTAR)'!$R$3:$T$135,3,0),"")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(OCULTAR)'!$R$3:$T$135,3,0),"")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(OCULTAR)'!$R$3:$T$135,3,0),"")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(OCULTAR)'!$R$3:$T$135,3,0),"")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(OCULTAR)'!$R$3:$T$135,3,0),"")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(OCULTAR)'!$R$3:$T$135,3,0),"")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(OCULTAR)'!$R$3:$T$135,3,0),"")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(OCULTAR)'!$R$3:$T$135,3,0),"")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(OCULTAR)'!$R$3:$T$135,3,0),"")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(OCULTAR)'!$R$3:$T$135,3,0),"")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(OCULTAR)'!$R$3:$T$135,3,0),"")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(OCULTAR)'!$R$3:$T$135,3,0),"")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(OCULTAR)'!$R$3:$T$135,3,0),"")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(OCULTAR)'!$R$3:$T$135,3,0),"")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(OCULTAR)'!$R$3:$T$135,3,0),"")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(OCULTAR)'!$R$3:$T$135,3,0),"")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(OCULTAR)'!$R$3:$T$135,3,0),"")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(OCULTAR)'!$R$3:$T$135,3,0),"")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(OCULTAR)'!$R$3:$T$135,3,0),"")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(OCULTAR)'!$R$3:$T$135,3,0),"")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(OCULTAR)'!$R$3:$T$135,3,0),"")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(OCULTAR)'!$R$3:$T$135,3,0),"")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(OCULTAR)'!$R$3:$T$135,3,0),"")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(OCULTAR)'!$R$3:$T$135,3,0),"")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(OCULTAR)'!$R$3:$T$135,3,0),"")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(OCULTAR)'!$R$3:$T$135,3,0),"")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(OCULTAR)'!$R$3:$T$135,3,0),"")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(OCULTAR)'!$R$3:$T$135,3,0),"")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(OCULTAR)'!$R$3:$T$135,3,0),"")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(OCULTAR)'!$R$3:$T$135,3,0),"")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(OCULTAR)'!$R$3:$T$135,3,0),"")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(OCULTAR)'!$R$3:$T$135,3,0),"")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(OCULTAR)'!$R$3:$T$135,3,0),"")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(OCULTAR)'!$R$3:$T$135,3,0),"")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(OCULTAR)'!$R$3:$T$135,3,0),"")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(OCULTAR)'!$R$3:$T$135,3,0),"")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(OCULTAR)'!$R$3:$T$135,3,0),"")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(OCULTAR)'!$R$3:$T$135,3,0),"")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(OCULTAR)'!$R$3:$T$135,3,0),"")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(OCULTAR)'!$R$3:$T$135,3,0),"")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(OCULTAR)'!$R$3:$T$135,3,0),"")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(OCULTAR)'!$R$3:$T$135,3,0),"")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(OCULTAR)'!$R$3:$T$135,3,0),"")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(OCULTAR)'!$R$3:$T$135,3,0),"")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(OCULTAR)'!$R$3:$T$135,3,0),"")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(OCULTAR)'!$R$3:$T$135,3,0),"")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(OCULTAR)'!$R$3:$T$135,3,0),"")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(OCULTAR)'!$R$3:$T$135,3,0),"")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(OCULTAR)'!$R$3:$T$135,3,0),"")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(OCULTAR)'!$R$3:$T$135,3,0),"")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(OCULTAR)'!$R$3:$T$135,3,0),"")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(OCULTAR)'!$R$3:$T$135,3,0),"")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(OCULTAR)'!$R$3:$T$135,3,0),"")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(OCULTAR)'!$R$3:$T$135,3,0),"")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(OCULTAR)'!$R$3:$T$135,3,0),"")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(OCULTAR)'!$R$3:$T$135,3,0),"")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(OCULTAR)'!$R$3:$T$135,3,0),"")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(OCULTAR)'!$R$3:$T$135,3,0),"")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(OCULTAR)'!$R$3:$T$135,3,0),"")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(OCULTAR)'!$R$3:$T$135,3,0),"")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(OCULTAR)'!$R$3:$T$135,3,0),"")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(OCULTAR)'!$R$3:$T$135,3,0),"")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(OCULTAR)'!$R$3:$T$135,3,0),"")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(OCULTAR)'!$R$3:$T$135,3,0),"")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(OCULTAR)'!$R$3:$T$135,3,0),"")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(OCULTAR)'!$R$3:$T$135,3,0),"")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(OCULTAR)'!$R$3:$T$135,3,0),"")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(OCULTAR)'!$R$3:$T$135,3,0),"")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(OCULTAR)'!$R$3:$T$135,3,0),"")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(OCULTAR)'!$R$3:$T$135,3,0),"")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(OCULTAR)'!$R$3:$T$135,3,0),"")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(OCULTAR)'!$R$3:$T$135,3,0),"")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(OCULTAR)'!$R$3:$T$135,3,0),"")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(OCULTAR)'!$R$3:$T$135,3,0),"")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(OCULTAR)'!$R$3:$T$135,3,0),"")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(OCULTAR)'!$R$3:$T$135,3,0),"")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(OCULTAR)'!$R$3:$T$135,3,0),"")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(OCULTAR)'!$R$3:$T$135,3,0),"")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(OCULTAR)'!$R$3:$T$135,3,0),"")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(OCULTAR)'!$R$3:$T$135,3,0),"")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(OCULTAR)'!$R$3:$T$135,3,0),"")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(OCULTAR)'!$R$3:$T$135,3,0),"")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(OCULTAR)'!$R$3:$T$135,3,0),"")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(OCULTAR)'!$R$3:$T$135,3,0),"")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(OCULTAR)'!$R$3:$T$135,3,0),"")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(OCULTAR)'!$R$3:$T$135,3,0),"")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(OCULTAR)'!$R$3:$T$135,3,0),"")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(OCULTAR)'!$R$3:$T$135,3,0),"")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(OCULTAR)'!$R$3:$T$135,3,0),"")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(OCULTAR)'!$R$3:$T$135,3,0),"")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(OCULTAR)'!$R$3:$T$135,3,0),"")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(OCULTAR)'!$R$3:$T$135,3,0),"")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(OCULTAR)'!$R$3:$T$135,3,0),"")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(OCULTAR)'!$R$3:$T$135,3,0),"")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(OCULTAR)'!$R$3:$T$135,3,0),"")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(OCULTAR)'!$R$3:$T$135,3,0),"")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(OCULTAR)'!$R$3:$T$135,3,0),"")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(OCULTAR)'!$R$3:$T$135,3,0),"")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(OCULTAR)'!$R$3:$T$135,3,0),"")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(OCULTAR)'!$R$3:$T$135,3,0),"")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(OCULTAR)'!$R$3:$T$135,3,0),"")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(OCULTAR)'!$R$3:$T$135,3,0),"")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(OCULTAR)'!$R$3:$T$135,3,0),"")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(OCULTAR)'!$R$3:$T$135,3,0),"")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(OCULTAR)'!$R$3:$T$135,3,0),"")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(OCULTAR)'!$R$3:$T$135,3,0),"")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(OCULTAR)'!$R$3:$T$135,3,0),"")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(OCULTAR)'!$R$3:$T$135,3,0),"")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(OCULTAR)'!$R$3:$T$135,3,0),"")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(OCULTAR)'!$R$3:$T$135,3,0),"")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(OCULTAR)'!$R$3:$T$135,3,0),"")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(OCULTAR)'!$R$3:$T$135,3,0),"")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(OCULTAR)'!$R$3:$T$135,3,0),"")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(OCULTAR)'!$R$3:$T$135,3,0),"")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(OCULTAR)'!$R$3:$T$135,3,0),"")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(OCULTAR)'!$R$3:$T$135,3,0),"")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(OCULTAR)'!$R$3:$T$135,3,0),"")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(OCULTAR)'!$R$3:$T$135,3,0),"")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(OCULTAR)'!$R$3:$T$135,3,0),"")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(OCULTAR)'!$R$3:$T$135,3,0),"")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(OCULTAR)'!$R$3:$T$135,3,0),"")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(OCULTAR)'!$R$3:$T$135,3,0),"")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(OCULTAR)'!$R$3:$T$135,3,0),"")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(OCULTAR)'!$R$3:$T$135,3,0),"")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(OCULTAR)'!$R$3:$T$135,3,0),"")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(OCULTAR)'!$R$3:$T$135,3,0),"")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(OCULTAR)'!$R$3:$T$135,3,0),"")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(OCULTAR)'!$R$3:$T$135,3,0),"")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(OCULTAR)'!$R$3:$T$135,3,0),"")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(OCULTAR)'!$R$3:$T$135,3,0),"")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(OCULTAR)'!$R$3:$T$135,3,0),"")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(OCULTAR)'!$R$3:$T$135,3,0),"")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(OCULTAR)'!$R$3:$T$135,3,0),"")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(OCULTAR)'!$R$3:$T$135,3,0),"")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(OCULTAR)'!$R$3:$T$135,3,0),"")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(OCULTAR)'!$R$3:$T$135,3,0),"")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(OCULTAR)'!$R$3:$T$135,3,0),"")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(OCULTAR)'!$R$3:$T$135,3,0),"")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(OCULTAR)'!$R$3:$T$135,3,0),"")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(OCULTAR)'!$R$3:$T$135,3,0),"")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(OCULTAR)'!$R$3:$T$135,3,0),"")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(OCULTAR)'!$R$3:$T$135,3,0),"")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(OCULTAR)'!$R$3:$T$135,3,0),"")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(OCULTAR)'!$R$3:$T$135,3,0),"")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(OCULTAR)'!$R$3:$T$135,3,0),"")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(OCULTAR)'!$R$3:$T$135,3,0),"")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(OCULTAR)'!$R$3:$T$135,3,0),"")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(OCULTAR)'!$R$3:$T$135,3,0),"")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(OCULTAR)'!$R$3:$T$135,3,0),"")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(OCULTAR)'!$R$3:$T$135,3,0),"")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(OCULTAR)'!$R$3:$T$135,3,0),"")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(OCULTAR)'!$R$3:$T$135,3,0),"")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(OCULTAR)'!$R$3:$T$135,3,0),"")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(OCULTAR)'!$R$3:$T$135,3,0),"")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(OCULTAR)'!$R$3:$T$135,3,0),"")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(OCULTAR)'!$R$3:$T$135,3,0),"")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(OCULTAR)'!$R$3:$T$135,3,0),"")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(OCULTAR)'!$R$3:$T$135,3,0),"")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(OCULTAR)'!$R$3:$T$135,3,0),"")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(OCULTAR)'!$R$3:$T$135,3,0),"")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(OCULTAR)'!$R$3:$T$135,3,0),"")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(OCULTAR)'!$R$3:$T$135,3,0),"")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(OCULTAR)'!$R$3:$T$135,3,0),"")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(OCULTAR)'!$R$3:$T$135,3,0),"")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(OCULTAR)'!$R$3:$T$135,3,0),"")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(OCULTAR)'!$R$3:$T$135,3,0),"")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(OCULTAR)'!$R$3:$T$135,3,0),"")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(OCULTAR)'!$R$3:$T$135,3,0),"")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(OCULTAR)'!$R$3:$T$135,3,0),"")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(OCULTAR)'!$R$3:$T$135,3,0),"")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(OCULTAR)'!$R$3:$T$135,3,0),"")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(OCULTAR)'!$R$3:$T$135,3,0),"")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(OCULTAR)'!$R$3:$T$135,3,0),"")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(OCULTAR)'!$R$3:$T$135,3,0),"")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(OCULTAR)'!$R$3:$T$135,3,0),"")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(OCULTAR)'!$R$3:$T$135,3,0),"")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(OCULTAR)'!$R$3:$T$135,3,0),"")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(OCULTAR)'!$R$3:$T$135,3,0),"")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(OCULTAR)'!$R$3:$T$135,3,0),"")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(OCULTAR)'!$R$3:$T$135,3,0),"")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(OCULTAR)'!$R$3:$T$135,3,0),"")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(OCULTAR)'!$R$3:$T$135,3,0),"")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(OCULTAR)'!$R$3:$T$135,3,0),"")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(OCULTAR)'!$R$3:$T$135,3,0),"")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(OCULTAR)'!$R$3:$T$135,3,0),"")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(OCULTAR)'!$R$3:$T$135,3,0),"")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(OCULTAR)'!$R$3:$T$135,3,0),"")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(OCULTAR)'!$R$3:$T$135,3,0),"")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(OCULTAR)'!$R$3:$T$135,3,0),"")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(OCULTAR)'!$R$3:$T$135,3,0),"")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(OCULTAR)'!$R$3:$T$135,3,0),"")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(OCULTAR)'!$R$3:$T$135,3,0),"")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(OCULTAR)'!$R$3:$T$135,3,0),"")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(OCULTAR)'!$R$3:$T$135,3,0),"")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(OCULTAR)'!$R$3:$T$135,3,0),"")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(OCULTAR)'!$R$3:$T$135,3,0),"")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(OCULTAR)'!$R$3:$T$135,3,0),"")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(OCULTAR)'!$R$3:$T$135,3,0),"")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(OCULTAR)'!$R$3:$T$135,3,0),"")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(OCULTAR)'!$R$3:$T$135,3,0),"")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(OCULTAR)'!$R$3:$T$135,3,0),"")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(OCULTAR)'!$R$3:$T$135,3,0),"")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(OCULTAR)'!$R$3:$T$135,3,0),"")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(OCULTAR)'!$R$3:$T$135,3,0),"")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(OCULTAR)'!$R$3:$T$135,3,0),"")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(OCULTAR)'!$R$3:$T$135,3,0),"")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(OCULTAR)'!$R$3:$T$135,3,0),"")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(OCULTAR)'!$R$3:$T$135,3,0),"")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(OCULTAR)'!$R$3:$T$135,3,0),"")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(OCULTAR)'!$R$3:$T$135,3,0),"")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(OCULTAR)'!$R$3:$T$135,3,0),"")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(OCULTAR)'!$R$3:$T$135,3,0),"")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(OCULTAR)'!$R$3:$T$135,3,0),"")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(OCULTAR)'!$R$3:$T$135,3,0),"")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(OCULTAR)'!$R$3:$T$135,3,0),"")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(OCULTAR)'!$R$3:$T$135,3,0),"")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(OCULTAR)'!$R$3:$T$135,3,0),"")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(OCULTAR)'!$R$3:$T$135,3,0),"")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(OCULTAR)'!$R$3:$T$135,3,0),"")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(OCULTAR)'!$R$3:$T$135,3,0),"")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(OCULTAR)'!$R$3:$T$135,3,0),"")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(OCULTAR)'!$R$3:$T$135,3,0),"")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(OCULTAR)'!$R$3:$T$135,3,0),"")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(OCULTAR)'!$R$3:$T$135,3,0),"")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(OCULTAR)'!$R$3:$T$135,3,0),"")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(OCULTAR)'!$R$3:$T$135,3,0),"")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(OCULTAR)'!$R$3:$T$135,3,0),"")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(OCULTAR)'!$R$3:$T$135,3,0),"")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(OCULTAR)'!$R$3:$T$135,3,0),"")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(OCULTAR)'!$R$3:$T$135,3,0),"")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(OCULTAR)'!$R$3:$T$135,3,0),"")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(OCULTAR)'!$R$3:$T$135,3,0),"")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(OCULTAR)'!$R$3:$T$135,3,0),"")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(OCULTAR)'!$R$3:$T$135,3,0),"")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(OCULTAR)'!$R$3:$T$135,3,0),"")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(OCULTAR)'!$R$3:$T$135,3,0),"")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(OCULTAR)'!$R$3:$T$135,3,0),"")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(OCULTAR)'!$R$3:$T$135,3,0),"")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(OCULTAR)'!$R$3:$T$135,3,0),"")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(OCULTAR)'!$R$3:$T$135,3,0),"")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(OCULTAR)'!$R$3:$T$135,3,0),"")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(OCULTAR)'!$R$3:$T$135,3,0),"")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(OCULTAR)'!$R$3:$T$135,3,0),"")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(OCULTAR)'!$R$3:$T$135,3,0),"")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(OCULTAR)'!$R$3:$T$135,3,0),"")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(OCULTAR)'!$R$3:$T$135,3,0),"")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(OCULTAR)'!$R$3:$T$135,3,0),"")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(OCULTAR)'!$R$3:$T$135,3,0),"")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(OCULTAR)'!$R$3:$T$135,3,0),"")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(OCULTAR)'!$R$3:$T$135,3,0),"")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(OCULTAR)'!$R$3:$T$135,3,0),"")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(OCULTAR)'!$R$3:$T$135,3,0),"")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(OCULTAR)'!$R$3:$T$135,3,0),"")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(OCULTAR)'!$R$3:$T$135,3,0),"")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(OCULTAR)'!$R$3:$T$135,3,0),"")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(OCULTAR)'!$R$3:$T$135,3,0),"")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(OCULTAR)'!$R$3:$T$135,3,0),"")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(OCULTAR)'!$R$3:$T$135,3,0),"")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(OCULTAR)'!$R$3:$T$135,3,0),"")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(OCULTAR)'!$R$3:$T$135,3,0),"")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(OCULTAR)'!$R$3:$T$135,3,0),"")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(OCULTAR)'!$R$3:$T$135,3,0),"")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(OCULTAR)'!$R$3:$T$135,3,0),"")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(OCULTAR)'!$R$3:$T$135,3,0),"")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(OCULTAR)'!$R$3:$T$135,3,0),"")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(OCULTAR)'!$R$3:$T$135,3,0),"")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(OCULTAR)'!$R$3:$T$135,3,0),"")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(OCULTAR)'!$R$3:$T$135,3,0),"")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(OCULTAR)'!$R$3:$T$135,3,0),"")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(OCULTAR)'!$R$3:$T$135,3,0),"")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(OCULTAR)'!$R$3:$T$135,3,0),"")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(OCULTAR)'!$R$3:$T$135,3,0),"")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(OCULTAR)'!$R$3:$T$135,3,0),"")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(OCULTAR)'!$R$3:$T$135,3,0),"")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(OCULTAR)'!$R$3:$T$135,3,0),"")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(OCULTAR)'!$R$3:$T$135,3,0),"")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(OCULTAR)'!$R$3:$T$135,3,0),"")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(OCULTAR)'!$R$3:$T$135,3,0),"")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(OCULTAR)'!$R$3:$T$135,3,0),"")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(OCULTAR)'!$R$3:$T$135,3,0),"")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(OCULTAR)'!$R$3:$T$135,3,0),"")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(OCULTAR)'!$R$3:$T$135,3,0),"")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(OCULTAR)'!$R$3:$T$135,3,0),"")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(OCULTAR)'!$R$3:$T$135,3,0),"")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(OCULTAR)'!$R$3:$T$135,3,0),"")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(OCULTAR)'!$R$3:$T$135,3,0),"")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(OCULTAR)'!$R$3:$T$135,3,0),"")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(OCULTAR)'!$R$3:$T$135,3,0),"")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(OCULTAR)'!$R$3:$T$135,3,0),"")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(OCULTAR)'!$R$3:$T$135,3,0),"")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(OCULTAR)'!$R$3:$T$135,3,0),"")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(OCULTAR)'!$R$3:$T$135,3,0),"")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(OCULTAR)'!$R$3:$T$135,3,0),"")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(OCULTAR)'!$R$3:$T$135,3,0),"")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(OCULTAR)'!$R$3:$T$135,3,0),"")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(OCULTAR)'!$R$3:$T$135,3,0),"")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(OCULTAR)'!$R$3:$T$135,3,0),"")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(OCULTAR)'!$R$3:$T$135,3,0),"")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(OCULTAR)'!$R$3:$T$135,3,0),"")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(OCULTAR)'!$R$3:$T$135,3,0),"")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(OCULTAR)'!$R$3:$T$135,3,0),"")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(OCULTAR)'!$R$3:$T$135,3,0),"")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(OCULTAR)'!$R$3:$T$135,3,0),"")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(OCULTAR)'!$R$3:$T$135,3,0),"")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(OCULTAR)'!$R$3:$T$135,3,0),"")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(OCULTAR)'!$R$3:$T$135,3,0),"")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(OCULTAR)'!$R$3:$T$135,3,0),"")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(OCULTAR)'!$R$3:$T$135,3,0),"")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(OCULTAR)'!$R$3:$T$135,3,0),"")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(OCULTAR)'!$R$3:$T$135,3,0),"")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(OCULTAR)'!$R$3:$T$135,3,0),"")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(OCULTAR)'!$R$3:$T$135,3,0),"")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(OCULTAR)'!$R$3:$T$135,3,0),"")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(OCULTAR)'!$R$3:$T$135,3,0),"")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(OCULTAR)'!$R$3:$T$135,3,0),"")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(OCULTAR)'!$R$3:$T$135,3,0),"")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(OCULTAR)'!$R$3:$T$135,3,0),"")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(OCULTAR)'!$R$3:$T$135,3,0),"")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(OCULTAR)'!$R$3:$T$135,3,0),"")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(OCULTAR)'!$R$3:$T$135,3,0),"")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(OCULTAR)'!$R$3:$T$135,3,0),"")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(OCULTAR)'!$R$3:$T$135,3,0),"")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(OCULTAR)'!$R$3:$T$135,3,0),"")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(OCULTAR)'!$R$3:$T$135,3,0),"")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(OCULTAR)'!$R$3:$T$135,3,0),"")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(OCULTAR)'!$R$3:$T$135,3,0),"")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(OCULTAR)'!$R$3:$T$135,3,0),"")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(OCULTAR)'!$R$3:$T$135,3,0),"")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(OCULTAR)'!$R$3:$T$135,3,0),"")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(OCULTAR)'!$R$3:$T$135,3,0),"")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(OCULTAR)'!$R$3:$T$135,3,0),"")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(OCULTAR)'!$R$3:$T$135,3,0),"")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(OCULTAR)'!$R$3:$T$135,3,0),"")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(OCULTAR)'!$R$3:$T$135,3,0),"")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(OCULTAR)'!$R$3:$T$135,3,0),"")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(OCULTAR)'!$R$3:$T$135,3,0),"")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(OCULTAR)'!$R$3:$T$135,3,0),"")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(OCULTAR)'!$R$3:$T$135,3,0),"")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(OCULTAR)'!$R$3:$T$135,3,0),"")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(OCULTAR)'!$R$3:$T$135,3,0),"")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(OCULTAR)'!$R$3:$T$135,3,0),"")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(OCULTAR)'!$R$3:$T$135,3,0),"")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(OCULTAR)'!$R$3:$T$135,3,0),"")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(OCULTAR)'!$R$3:$T$135,3,0),"")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(OCULTAR)'!$R$3:$T$135,3,0),"")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(OCULTAR)'!$R$3:$T$135,3,0),"")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(OCULTAR)'!$R$3:$T$135,3,0),"")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(OCULTAR)'!$R$3:$T$135,3,0),"")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(OCULTAR)'!$R$3:$T$135,3,0),"")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(OCULTAR)'!$R$3:$T$135,3,0),"")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(OCULTAR)'!$R$3:$T$135,3,0),"")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(OCULTAR)'!$R$3:$T$135,3,0),"")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(OCULTAR)'!$R$3:$T$135,3,0),"")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(OCULTAR)'!$R$3:$T$135,3,0),"")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(OCULTAR)'!$R$3:$T$135,3,0),"")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(OCULTAR)'!$R$3:$T$135,3,0),"")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(OCULTAR)'!$R$3:$T$135,3,0),"")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(OCULTAR)'!$R$3:$T$135,3,0),"")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(OCULTAR)'!$R$3:$T$135,3,0),"")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(OCULTAR)'!$R$3:$T$135,3,0),"")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(OCULTAR)'!$R$3:$T$135,3,0),"")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(OCULTAR)'!$R$3:$T$135,3,0),"")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(OCULTAR)'!$R$3:$T$135,3,0),"")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(OCULTAR)'!$R$3:$T$135,3,0),"")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(OCULTAR)'!$R$3:$T$135,3,0),"")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(OCULTAR)'!$R$3:$T$135,3,0),"")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(OCULTAR)'!$R$3:$T$135,3,0),"")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(OCULTAR)'!$R$3:$T$135,3,0),"")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(OCULTAR)'!$R$3:$T$135,3,0),"")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(OCULTAR)'!$R$3:$T$135,3,0),"")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(OCULTAR)'!$R$3:$T$135,3,0),"")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(OCULTAR)'!$R$3:$T$135,3,0),"")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(OCULTAR)'!$R$3:$T$135,3,0),"")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(OCULTAR)'!$R$3:$T$135,3,0),"")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(OCULTAR)'!$R$3:$T$135,3,0),"")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(OCULTAR)'!$R$3:$T$135,3,0),"")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(OCULTAR)'!$R$3:$T$135,3,0),"")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(OCULTAR)'!$R$3:$T$135,3,0),"")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(OCULTAR)'!$R$3:$T$135,3,0),"")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(OCULTAR)'!$R$3:$T$135,3,0),"")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(OCULTAR)'!$R$3:$T$135,3,0),"")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(OCULTAR)'!$R$3:$T$135,3,0),"")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(OCULTAR)'!$R$3:$T$135,3,0),"")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(OCULTAR)'!$R$3:$T$135,3,0),"")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(OCULTAR)'!$R$3:$T$135,3,0),"")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(OCULTAR)'!$R$3:$T$135,3,0),"")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(OCULTAR)'!$R$3:$T$135,3,0),"")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(OCULTAR)'!$R$3:$T$135,3,0),"")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(OCULTAR)'!$R$3:$T$135,3,0),"")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(OCULTAR)'!$R$3:$T$135,3,0),"")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(OCULTAR)'!$R$3:$T$135,3,0),"")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(OCULTAR)'!$R$3:$T$135,3,0),"")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(OCULTAR)'!$R$3:$T$135,3,0),"")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(OCULTAR)'!$R$3:$T$135,3,0),"")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(OCULTAR)'!$R$3:$T$135,3,0),"")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(OCULTAR)'!$R$3:$T$135,3,0),"")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(OCULTAR)'!$R$3:$T$135,3,0),"")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(OCULTAR)'!$R$3:$T$135,3,0),"")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(OCULTAR)'!$R$3:$T$135,3,0),"")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(OCULTAR)'!$R$3:$T$135,3,0),"")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(OCULTAR)'!$R$3:$T$135,3,0),"")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(OCULTAR)'!$R$3:$T$135,3,0),"")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(OCULTAR)'!$R$3:$T$135,3,0),"")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(OCULTAR)'!$R$3:$T$135,3,0),"")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(OCULTAR)'!$R$3:$T$135,3,0),"")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(OCULTAR)'!$R$3:$T$135,3,0),"")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(OCULTAR)'!$R$3:$T$135,3,0),"")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(OCULTAR)'!$R$3:$T$135,3,0),"")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(OCULTAR)'!$R$3:$T$135,3,0),"")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(OCULTAR)'!$R$3:$T$135,3,0),"")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(OCULTAR)'!$R$3:$T$135,3,0),"")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(OCULTAR)'!$R$3:$T$135,3,0),"")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(OCULTAR)'!$R$3:$T$135,3,0),"")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(OCULTAR)'!$R$3:$T$135,3,0),"")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(OCULTAR)'!$R$3:$T$135,3,0),"")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(OCULTAR)'!$R$3:$T$135,3,0),"")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(OCULTAR)'!$R$3:$T$135,3,0),"")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(OCULTAR)'!$R$3:$T$135,3,0),"")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(OCULTAR)'!$R$3:$T$135,3,0),"")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(OCULTAR)'!$R$3:$T$135,3,0),"")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(OCULTAR)'!$R$3:$T$135,3,0),"")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(OCULTAR)'!$R$3:$T$135,3,0),"")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(OCULTAR)'!$R$3:$T$135,3,0),"")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(OCULTAR)'!$R$3:$T$135,3,0),"")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(OCULTAR)'!$R$3:$T$135,3,0),"")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(OCULTAR)'!$R$3:$T$135,3,0),"")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(OCULTAR)'!$R$3:$T$135,3,0),"")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(OCULTAR)'!$R$3:$T$135,3,0),"")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(OCULTAR)'!$R$3:$T$135,3,0),"")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(OCULTAR)'!$R$3:$T$135,3,0),"")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(OCULTAR)'!$R$3:$T$135,3,0),"")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(OCULTAR)'!$R$3:$T$135,3,0),"")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(OCULTAR)'!$R$3:$T$135,3,0),"")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(OCULTAR)'!$R$3:$T$135,3,0),"")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(OCULTAR)'!$R$3:$T$135,3,0),"")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(OCULTAR)'!$R$3:$T$135,3,0),"")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(OCULTAR)'!$R$3:$T$135,3,0),"")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(OCULTAR)'!$R$3:$T$135,3,0),"")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(OCULTAR)'!$R$3:$T$135,3,0),"")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(OCULTAR)'!$R$3:$T$135,3,0),"")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(OCULTAR)'!$R$3:$T$135,3,0),"")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(OCULTAR)'!$R$3:$T$135,3,0),"")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(OCULTAR)'!$R$3:$T$135,3,0),"")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(OCULTAR)'!$R$3:$T$135,3,0),"")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(OCULTAR)'!$R$3:$T$135,3,0),"")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(OCULTAR)'!$R$3:$T$135,3,0),"")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(OCULTAR)'!$R$3:$T$135,3,0),"")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(OCULTAR)'!$R$3:$T$135,3,0),"")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(OCULTAR)'!$R$3:$T$135,3,0),"")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(OCULTAR)'!$R$3:$T$135,3,0),"")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(OCULTAR)'!$R$3:$T$135,3,0),"")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(OCULTAR)'!$R$3:$T$135,3,0),"")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(OCULTAR)'!$R$3:$T$135,3,0),"")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(OCULTAR)'!$R$3:$T$135,3,0),"")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(OCULTAR)'!$R$3:$T$135,3,0),"")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(OCULTAR)'!$R$3:$T$135,3,0),"")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(OCULTAR)'!$R$3:$T$135,3,0),"")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(OCULTAR)'!$R$3:$T$135,3,0),"")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(OCULTAR)'!$R$3:$T$135,3,0),"")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(OCULTAR)'!$R$3:$T$135,3,0),"")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(OCULTAR)'!$R$3:$T$135,3,0),"")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(OCULTAR)'!$R$3:$T$135,3,0),"")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(OCULTAR)'!$R$3:$T$135,3,0),"")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(OCULTAR)'!$R$3:$T$135,3,0),"")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(OCULTAR)'!$R$3:$T$135,3,0),"")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(OCULTAR)'!$R$3:$T$135,3,0),"")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(OCULTAR)'!$R$3:$T$135,3,0),"")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(OCULTAR)'!$R$3:$T$135,3,0),"")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(OCULTAR)'!$R$3:$T$135,3,0),"")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(OCULTAR)'!$R$3:$T$135,3,0),"")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(OCULTAR)'!$R$3:$T$135,3,0),"")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(OCULTAR)'!$R$3:$T$135,3,0),"")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(OCULTAR)'!$R$3:$T$135,3,0),"")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(OCULTAR)'!$R$3:$T$135,3,0),"")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(OCULTAR)'!$R$3:$T$135,3,0),"")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(OCULTAR)'!$R$3:$T$135,3,0),"")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(OCULTAR)'!$R$3:$T$135,3,0),"")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(OCULTAR)'!$R$3:$T$135,3,0),"")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(OCULTAR)'!$R$3:$T$135,3,0),"")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(OCULTAR)'!$R$3:$T$135,3,0),"")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(OCULTAR)'!$R$3:$T$135,3,0),"")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(OCULTAR)'!$R$3:$T$135,3,0),"")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(OCULTAR)'!$R$3:$T$135,3,0),"")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(OCULTAR)'!$R$3:$T$135,3,0),"")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(OCULTAR)'!$R$3:$T$135,3,0),"")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(OCULTAR)'!$R$3:$T$135,3,0),"")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(OCULTAR)'!$R$3:$T$135,3,0),"")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(OCULTAR)'!$R$3:$T$135,3,0),"")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(OCULTAR)'!$R$3:$T$135,3,0),"")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(OCULTAR)'!$R$3:$T$135,3,0),"")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(OCULTAR)'!$R$3:$T$135,3,0),"")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(OCULTAR)'!$R$3:$T$135,3,0),"")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(OCULTAR)'!$R$3:$T$135,3,0),"")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(OCULTAR)'!$R$3:$T$135,3,0),"")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(OCULTAR)'!$R$3:$T$135,3,0),"")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(OCULTAR)'!$R$3:$T$135,3,0),"")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(OCULTAR)'!$R$3:$T$135,3,0),"")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(OCULTAR)'!$R$3:$T$135,3,0),"")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(OCULTAR)'!$R$3:$T$135,3,0),"")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(OCULTAR)'!$R$3:$T$135,3,0),"")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(OCULTAR)'!$R$3:$T$135,3,0),"")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(OCULTAR)'!$R$3:$T$135,3,0),"")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(OCULTAR)'!$R$3:$T$135,3,0),"")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(OCULTAR)'!$R$3:$T$135,3,0),"")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(OCULTAR)'!$R$3:$T$135,3,0),"")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(OCULTAR)'!$R$3:$T$135,3,0),"")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(OCULTAR)'!$R$3:$T$135,3,0),"")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(OCULTAR)'!$R$3:$T$135,3,0),"")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(OCULTAR)'!$R$3:$T$135,3,0),"")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(OCULTAR)'!$R$3:$T$135,3,0),"")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(OCULTAR)'!$R$3:$T$135,3,0),"")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(OCULTAR)'!$R$3:$T$135,3,0),"")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(OCULTAR)'!$R$3:$T$135,3,0),"")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(OCULTAR)'!$R$3:$T$135,3,0),"")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(OCULTAR)'!$R$3:$T$135,3,0),"")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(OCULTAR)'!$R$3:$T$135,3,0),"")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(OCULTAR)'!$R$3:$T$135,3,0),"")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(OCULTAR)'!$R$3:$T$135,3,0),"")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(OCULTAR)'!$R$3:$T$135,3,0),"")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(OCULTAR)'!$R$3:$T$135,3,0),"")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(OCULTAR)'!$R$3:$T$135,3,0),"")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(OCULTAR)'!$R$3:$T$135,3,0),"")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(OCULTAR)'!$R$3:$T$135,3,0),"")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(OCULTAR)'!$R$3:$T$135,3,0),"")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(OCULTAR)'!$R$3:$T$135,3,0),"")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(OCULTAR)'!$R$3:$T$135,3,0),"")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(OCULTAR)'!$R$3:$T$135,3,0),"")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(OCULTAR)'!$R$3:$T$135,3,0),"")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(OCULTAR)'!$R$3:$T$135,3,0),"")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(OCULTAR)'!$R$3:$T$135,3,0),"")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(OCULTAR)'!$R$3:$T$135,3,0),"")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(OCULTAR)'!$R$3:$T$135,3,0),"")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(OCULTAR)'!$R$3:$T$135,3,0),"")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(OCULTAR)'!$R$3:$T$135,3,0),"")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(OCULTAR)'!$R$3:$T$135,3,0),"")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(OCULTAR)'!$R$3:$T$135,3,0),"")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(OCULTAR)'!$R$3:$T$135,3,0),"")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(OCULTAR)'!$R$3:$T$135,3,0),"")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(OCULTAR)'!$R$3:$T$135,3,0),"")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(OCULTAR)'!$R$3:$T$135,3,0),"")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(OCULTAR)'!$R$3:$T$135,3,0),"")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(OCULTAR)'!$R$3:$T$135,3,0),"")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(OCULTAR)'!$R$3:$T$135,3,0),"")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(OCULTAR)'!$R$3:$T$135,3,0),"")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(OCULTAR)'!$R$3:$T$135,3,0),"")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(OCULTAR)'!$R$3:$T$135,3,0),"")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(OCULTAR)'!$R$3:$T$135,3,0),"")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(OCULTAR)'!$R$3:$T$135,3,0),"")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(OCULTAR)'!$R$3:$T$135,3,0),"")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(OCULTAR)'!$R$3:$T$135,3,0),"")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(OCULTAR)'!$R$3:$T$135,3,0),"")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(OCULTAR)'!$R$3:$T$135,3,0),"")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(OCULTAR)'!$R$3:$T$135,3,0),"")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(OCULTAR)'!$R$3:$T$135,3,0),"")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(OCULTAR)'!$R$3:$T$135,3,0),"")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(OCULTAR)'!$R$3:$T$135,3,0),"")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(OCULTAR)'!$R$3:$T$135,3,0),"")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(OCULTAR)'!$R$3:$T$135,3,0),"")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(OCULTAR)'!$R$3:$T$135,3,0),"")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(OCULTAR)'!$R$3:$T$135,3,0),"")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(OCULTAR)'!$R$3:$T$135,3,0),"")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(OCULTAR)'!$R$3:$T$135,3,0),"")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(OCULTAR)'!$R$3:$T$135,3,0),"")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(OCULTAR)'!$R$3:$T$135,3,0),"")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(OCULTAR)'!$R$3:$T$135,3,0),"")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(OCULTAR)'!$R$3:$T$135,3,0),"")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(OCULTAR)'!$R$3:$T$135,3,0),"")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(OCULTAR)'!$R$3:$T$135,3,0),"")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(OCULTAR)'!$R$3:$T$135,3,0),"")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(OCULTAR)'!$R$3:$T$135,3,0),"")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(OCULTAR)'!$R$3:$T$135,3,0),"")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(OCULTAR)'!$R$3:$T$135,3,0),"")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(OCULTAR)'!$R$3:$T$135,3,0),"")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(OCULTAR)'!$R$3:$T$135,3,0),"")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(OCULTAR)'!$R$3:$T$135,3,0),"")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(OCULTAR)'!$R$3:$T$135,3,0),"")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(OCULTAR)'!$R$3:$T$135,3,0),"")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(OCULTAR)'!$R$3:$T$135,3,0),"")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(OCULTAR)'!$R$3:$T$135,3,0),"")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(OCULTAR)'!$R$3:$T$135,3,0),"")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(OCULTAR)'!$R$3:$T$135,3,0),"")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(OCULTAR)'!$R$3:$T$135,3,0),"")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(OCULTAR)'!$R$3:$T$135,3,0),"")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(OCULTAR)'!$R$3:$T$135,3,0),"")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(OCULTAR)'!$R$3:$T$135,3,0),"")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(OCULTAR)'!$R$3:$T$135,3,0),"")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(OCULTAR)'!$R$3:$T$135,3,0),"")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(OCULTAR)'!$R$3:$T$135,3,0),"")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(OCULTAR)'!$R$3:$T$135,3,0),"")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(OCULTAR)'!$R$3:$T$135,3,0),"")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(OCULTAR)'!$R$3:$T$135,3,0),"")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(OCULTAR)'!$R$3:$T$135,3,0),"")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(OCULTAR)'!$R$3:$T$135,3,0),"")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(OCULTAR)'!$R$3:$T$135,3,0),"")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(OCULTAR)'!$R$3:$T$135,3,0),"")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(OCULTAR)'!$R$3:$T$135,3,0),"")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(OCULTAR)'!$R$3:$T$135,3,0),"")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(OCULTAR)'!$R$3:$T$135,3,0),"")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(OCULTAR)'!$R$3:$T$135,3,0),"")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(OCULTAR)'!$R$3:$T$135,3,0),"")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(OCULTAR)'!$R$3:$T$135,3,0),"")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(OCULTAR)'!$R$3:$T$135,3,0),"")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(OCULTAR)'!$R$3:$T$135,3,0),"")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(OCULTAR)'!$R$3:$T$135,3,0),"")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(OCULTAR)'!$R$3:$T$135,3,0),"")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(OCULTAR)'!$R$3:$T$135,3,0),"")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(OCULTAR)'!$R$3:$T$135,3,0),"")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(OCULTAR)'!$R$3:$T$135,3,0),"")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(OCULTAR)'!$R$3:$T$135,3,0),"")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(OCULTAR)'!$R$3:$T$135,3,0),"")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(OCULTAR)'!$R$3:$T$135,3,0),"")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(OCULTAR)'!$R$3:$T$135,3,0),"")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(OCULTAR)'!$R$3:$T$135,3,0),"")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(OCULTAR)'!$R$3:$T$135,3,0),"")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(OCULTAR)'!$R$3:$T$135,3,0),"")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(OCULTAR)'!$R$3:$T$135,3,0),"")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(OCULTAR)'!$R$3:$T$135,3,0),"")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(OCULTAR)'!$R$3:$T$135,3,0),"")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(OCULTAR)'!$R$3:$T$135,3,0),"")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(OCULTAR)'!$R$3:$T$135,3,0),"")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(OCULTAR)'!$R$3:$T$135,3,0),"")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(OCULTAR)'!$R$3:$T$135,3,0),"")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(OCULTAR)'!$R$3:$T$135,3,0),"")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(OCULTAR)'!$R$3:$T$135,3,0),"")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(OCULTAR)'!$R$3:$T$135,3,0),"")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(OCULTAR)'!$R$3:$T$135,3,0),"")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(OCULTAR)'!$R$3:$T$135,3,0),"")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(OCULTAR)'!$R$3:$T$135,3,0),"")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(OCULTAR)'!$R$3:$T$135,3,0),"")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(OCULTAR)'!$R$3:$T$135,3,0),"")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(OCULTAR)'!$R$3:$T$135,3,0),"")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(OCULTAR)'!$R$3:$T$135,3,0),"")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(OCULTAR)'!$R$3:$T$135,3,0),"")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(OCULTAR)'!$R$3:$T$135,3,0),"")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(OCULTAR)'!$R$3:$T$135,3,0),"")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(OCULTAR)'!$R$3:$T$135,3,0),"")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(OCULTAR)'!$R$3:$T$135,3,0),"")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(OCULTAR)'!$R$3:$T$135,3,0),"")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(OCULTAR)'!$R$3:$T$135,3,0),"")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(OCULTAR)'!$R$3:$T$135,3,0),"")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(OCULTAR)'!$R$3:$T$135,3,0),"")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(OCULTAR)'!$R$3:$T$135,3,0),"")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(OCULTAR)'!$R$3:$T$135,3,0),"")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(OCULTAR)'!$R$3:$T$135,3,0),"")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(OCULTAR)'!$R$3:$T$135,3,0),"")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(OCULTAR)'!$R$3:$T$135,3,0),"")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(OCULTAR)'!$R$3:$T$135,3,0),"")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(OCULTAR)'!$R$3:$T$135,3,0),"")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(OCULTAR)'!$R$3:$T$135,3,0),"")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(OCULTAR)'!$R$3:$T$135,3,0),"")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(OCULTAR)'!$R$3:$T$135,3,0),"")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(OCULTAR)'!$R$3:$T$135,3,0),"")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(OCULTAR)'!$R$3:$T$135,3,0),"")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(OCULTAR)'!$R$3:$T$135,3,0),"")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(OCULTAR)'!$R$3:$T$135,3,0),"")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(OCULTAR)'!$R$3:$T$135,3,0),"")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(OCULTAR)'!$R$3:$T$135,3,0),"")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(OCULTAR)'!$R$3:$T$135,3,0),"")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(OCULTAR)'!$R$3:$T$135,3,0),"")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(OCULTAR)'!$R$3:$T$135,3,0),"")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(OCULTAR)'!$R$3:$T$135,3,0),"")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(OCULTAR)'!$R$3:$T$135,3,0),"")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(OCULTAR)'!$R$3:$T$135,3,0),"")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(OCULTAR)'!$R$3:$T$135,3,0),"")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(OCULTAR)'!$R$3:$T$135,3,0),"")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(OCULTAR)'!$R$3:$T$135,3,0),"")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(OCULTAR)'!$R$3:$T$135,3,0),"")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(OCULTAR)'!$R$3:$T$135,3,0),"")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(OCULTAR)'!$R$3:$T$135,3,0),"")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(OCULTAR)'!$R$3:$T$135,3,0),"")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(OCULTAR)'!$R$3:$T$135,3,0),"")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(OCULTAR)'!$R$3:$T$135,3,0),"")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(OCULTAR)'!$R$3:$T$135,3,0),"")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(OCULTAR)'!$R$3:$T$135,3,0),"")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(OCULTAR)'!$R$3:$T$135,3,0),"")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(OCULTAR)'!$R$3:$T$135,3,0),"")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(OCULTAR)'!$R$3:$T$135,3,0),"")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(OCULTAR)'!$R$3:$T$135,3,0),"")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(OCULTAR)'!$R$3:$T$135,3,0),"")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(OCULTAR)'!$R$3:$T$135,3,0),"")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(OCULTAR)'!$R$3:$T$135,3,0),"")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(OCULTAR)'!$R$3:$T$135,3,0),"")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(OCULTAR)'!$R$3:$T$135,3,0),"")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(OCULTAR)'!$R$3:$T$135,3,0),"")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(OCULTAR)'!$R$3:$T$135,3,0),"")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(OCULTAR)'!$R$3:$T$135,3,0),"")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(OCULTAR)'!$R$3:$T$135,3,0),"")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(OCULTAR)'!$R$3:$T$135,3,0),"")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(OCULTAR)'!$R$3:$T$135,3,0),"")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(OCULTAR)'!$R$3:$T$135,3,0),"")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(OCULTAR)'!$R$3:$T$135,3,0),"")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(OCULTAR)'!$R$3:$T$135,3,0),"")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(OCULTAR)'!$R$3:$T$135,3,0),"")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(OCULTAR)'!$R$3:$T$135,3,0),"")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(OCULTAR)'!$R$3:$T$135,3,0),"")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(OCULTAR)'!$R$3:$T$135,3,0),"")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(OCULTAR)'!$R$3:$T$135,3,0),"")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(OCULTAR)'!$R$3:$T$135,3,0),"")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(OCULTAR)'!$R$3:$T$135,3,0),"")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(OCULTAR)'!$R$3:$T$135,3,0),"")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(OCULTAR)'!$R$3:$T$135,3,0),"")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(OCULTAR)'!$R$3:$T$135,3,0),"")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(OCULTAR)'!$R$3:$T$135,3,0),"")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(OCULTAR)'!$R$3:$T$135,3,0),"")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(OCULTAR)'!$R$3:$T$135,3,0),"")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(OCULTAR)'!$R$3:$T$135,3,0),"")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(OCULTAR)'!$R$3:$T$135,3,0),"")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(OCULTAR)'!$R$3:$T$135,3,0),"")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(OCULTAR)'!$R$3:$T$135,3,0),"")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(OCULTAR)'!$R$3:$T$135,3,0),"")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(OCULTAR)'!$R$3:$T$135,3,0),"")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(OCULTAR)'!$R$3:$T$135,3,0),"")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(OCULTAR)'!$R$3:$T$135,3,0),"")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(OCULTAR)'!$R$3:$T$135,3,0),"")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(OCULTAR)'!$R$3:$T$135,3,0),"")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(OCULTAR)'!$R$3:$T$135,3,0),"")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(OCULTAR)'!$R$3:$T$135,3,0),"")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(OCULTAR)'!$R$3:$T$135,3,0),"")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(OCULTAR)'!$R$3:$T$135,3,0),"")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(OCULTAR)'!$R$3:$T$135,3,0),"")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(OCULTAR)'!$R$3:$T$135,3,0),"")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(OCULTAR)'!$R$3:$T$135,3,0),"")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(OCULTAR)'!$R$3:$T$135,3,0),"")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(OCULTAR)'!$R$3:$T$135,3,0),"")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(OCULTAR)'!$R$3:$T$135,3,0),"")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(OCULTAR)'!$R$3:$T$135,3,0),"")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(OCULTAR)'!$R$3:$T$135,3,0),"")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(OCULTAR)'!$R$3:$T$135,3,0),"")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(OCULTAR)'!$R$3:$T$135,3,0),"")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(OCULTAR)'!$R$3:$T$135,3,0),"")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(OCULTAR)'!$R$3:$T$135,3,0),"")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(OCULTAR)'!$R$3:$T$135,3,0),"")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(OCULTAR)'!$R$3:$T$135,3,0),"")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(OCULTAR)'!$R$3:$T$135,3,0),"")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(OCULTAR)'!$R$3:$T$135,3,0),"")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(OCULTAR)'!$R$3:$T$135,3,0),"")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(OCULTAR)'!$R$3:$T$135,3,0),"")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(OCULTAR)'!$R$3:$T$135,3,0),"")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(OCULTAR)'!$R$3:$T$135,3,0),"")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(OCULTAR)'!$R$3:$T$135,3,0),"")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(OCULTAR)'!$R$3:$T$135,3,0),"")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(OCULTAR)'!$R$3:$T$135,3,0),"")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(OCULTAR)'!$R$3:$T$135,3,0),"")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(OCULTAR)'!$R$3:$T$135,3,0),"")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(OCULTAR)'!$R$3:$T$135,3,0),"")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(OCULTAR)'!$R$3:$T$135,3,0),"")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(OCULTAR)'!$R$3:$T$135,3,0),"")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(OCULTAR)'!$R$3:$T$135,3,0),"")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(OCULTAR)'!$R$3:$T$135,3,0),"")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(OCULTAR)'!$R$3:$T$135,3,0),"")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(OCULTAR)'!$R$3:$T$135,3,0),"")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(OCULTAR)'!$R$3:$T$135,3,0),"")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(OCULTAR)'!$R$3:$T$135,3,0),"")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(OCULTAR)'!$R$3:$T$135,3,0),"")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(OCULTAR)'!$R$3:$T$135,3,0),"")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(OCULTAR)'!$R$3:$T$135,3,0),"")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(OCULTAR)'!$R$3:$T$135,3,0),"")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(OCULTAR)'!$R$3:$T$135,3,0),"")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(OCULTAR)'!$R$3:$T$135,3,0),"")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(OCULTAR)'!$R$3:$T$135,3,0),"")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(OCULTAR)'!$R$3:$T$135,3,0),"")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(OCULTAR)'!$R$3:$T$135,3,0),"")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(OCULTAR)'!$R$3:$T$135,3,0),"")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(OCULTAR)'!$R$3:$T$135,3,0),"")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(OCULTAR)'!$R$3:$T$135,3,0),"")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(OCULTAR)'!$R$3:$T$135,3,0),"")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(OCULTAR)'!$R$3:$T$135,3,0),"")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(OCULTAR)'!$R$3:$T$135,3,0),"")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(OCULTAR)'!$R$3:$T$135,3,0),"")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(OCULTAR)'!$R$3:$T$135,3,0),"")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(OCULTAR)'!$R$3:$T$135,3,0),"")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(OCULTAR)'!$R$3:$T$135,3,0),"")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(OCULTAR)'!$R$3:$T$135,3,0),"")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(OCULTAR)'!$R$3:$T$135,3,0),"")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(OCULTAR)'!$R$3:$T$135,3,0),"")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(OCULTAR)'!$R$3:$T$135,3,0),"")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(OCULTAR)'!$R$3:$T$135,3,0),"")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(OCULTAR)'!$R$3:$T$135,3,0),"")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(OCULTAR)'!$R$3:$T$135,3,0),"")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(OCULTAR)'!$R$3:$T$135,3,0),"")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(OCULTAR)'!$R$3:$T$135,3,0),"")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(OCULTAR)'!$R$3:$T$135,3,0),"")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(OCULTAR)'!$R$3:$T$135,3,0),"")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(OCULTAR)'!$R$3:$T$135,3,0),"")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(OCULTAR)'!$R$3:$T$135,3,0),"")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(OCULTAR)'!$R$3:$T$135,3,0),"")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(OCULTAR)'!$R$3:$T$135,3,0),"")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(OCULTAR)'!$R$3:$T$135,3,0),"")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(OCULTAR)'!$R$3:$T$135,3,0),"")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(OCULTAR)'!$R$3:$T$135,3,0),"")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(OCULTAR)'!$R$3:$T$135,3,0),"")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(OCULTAR)'!$R$3:$T$135,3,0),"")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(OCULTAR)'!$R$3:$T$135,3,0),"")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(OCULTAR)'!$R$3:$T$135,3,0),"")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(OCULTAR)'!$R$3:$T$135,3,0),"")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(OCULTAR)'!$R$3:$T$135,3,0),"")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(OCULTAR)'!$R$3:$T$135,3,0),"")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(OCULTAR)'!$R$3:$T$135,3,0),"")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(OCULTAR)'!$R$3:$T$135,3,0),"")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(OCULTAR)'!$R$3:$T$135,3,0),"")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(OCULTAR)'!$R$3:$T$135,3,0),"")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(OCULTAR)'!$R$3:$T$135,3,0),"")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(OCULTAR)'!$R$3:$T$135,3,0),"")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(OCULTAR)'!$R$3:$T$135,3,0),"")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(OCULTAR)'!$R$3:$T$135,3,0),"")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(OCULTAR)'!$R$3:$T$135,3,0),"")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(OCULTAR)'!$R$3:$T$135,3,0),"")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(OCULTAR)'!$R$3:$T$135,3,0),"")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(OCULTAR)'!$R$3:$T$135,3,0),"")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(OCULTAR)'!$R$3:$T$135,3,0),"")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(OCULTAR)'!$R$3:$T$135,3,0),"")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(OCULTAR)'!$R$3:$T$135,3,0),"")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(OCULTAR)'!$R$3:$T$135,3,0),"")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(OCULTAR)'!$R$3:$T$135,3,0),"")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(OCULTAR)'!$R$3:$T$135,3,0),"")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(OCULTAR)'!$R$3:$T$135,3,0),"")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(OCULTAR)'!$R$3:$T$135,3,0),"")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(OCULTAR)'!$R$3:$T$135,3,0),"")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(OCULTAR)'!$R$3:$T$135,3,0),"")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(OCULTAR)'!$R$3:$T$135,3,0),"")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(OCULTAR)'!$R$3:$T$135,3,0),"")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(OCULTAR)'!$R$3:$T$135,3,0),"")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(OCULTAR)'!$R$3:$T$135,3,0),"")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(OCULTAR)'!$R$3:$T$135,3,0),"")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(OCULTAR)'!$R$3:$T$135,3,0),"")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(OCULTAR)'!$R$3:$T$135,3,0),"")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(OCULTAR)'!$R$3:$T$135,3,0),"")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(OCULTAR)'!$R$3:$T$135,3,0),"")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(OCULTAR)'!$R$3:$T$135,3,0),"")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(OCULTAR)'!$R$3:$T$135,3,0),"")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(OCULTAR)'!$R$3:$T$135,3,0),"")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(OCULTAR)'!$R$3:$T$135,3,0),"")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(OCULTAR)'!$R$3:$T$135,3,0),"")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(OCULTAR)'!$R$3:$T$135,3,0),"")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(OCULTAR)'!$R$3:$T$135,3,0),"")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(OCULTAR)'!$R$3:$T$135,3,0),"")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(OCULTAR)'!$R$3:$T$135,3,0),"")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(OCULTAR)'!$R$3:$T$135,3,0),"")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(OCULTAR)'!$R$3:$T$135,3,0),"")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(OCULTAR)'!$R$3:$T$135,3,0),"")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(OCULTAR)'!$R$3:$T$135,3,0),"")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(OCULTAR)'!$R$3:$T$135,3,0),"")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(OCULTAR)'!$R$3:$T$135,3,0),"")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(OCULTAR)'!$R$3:$T$135,3,0),"")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(OCULTAR)'!$R$3:$T$135,3,0),"")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(OCULTAR)'!$R$3:$T$135,3,0),"")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(OCULTAR)'!$R$3:$T$135,3,0),"")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(OCULTAR)'!$R$3:$T$135,3,0),"")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(OCULTAR)'!$R$3:$T$135,3,0),"")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(OCULTAR)'!$R$3:$T$135,3,0),"")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(OCULTAR)'!$R$3:$T$135,3,0),"")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(OCULTAR)'!$R$3:$T$135,3,0),"")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(OCULTAR)'!$R$3:$T$135,3,0),"")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(OCULTAR)'!$R$3:$T$135,3,0),"")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(OCULTAR)'!$R$3:$T$135,3,0),"")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(OCULTAR)'!$R$3:$T$135,3,0),"")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(OCULTAR)'!$R$3:$T$135,3,0),"")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(OCULTAR)'!$R$3:$T$135,3,0),"")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(OCULTAR)'!$R$3:$T$135,3,0),"")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(OCULTAR)'!$R$3:$T$135,3,0),"")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(OCULTAR)'!$R$3:$T$135,3,0),"")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(OCULTAR)'!$R$3:$T$135,3,0),"")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(OCULTAR)'!$R$3:$T$135,3,0),"")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(OCULTAR)'!$R$3:$T$135,3,0),"")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(OCULTAR)'!$R$3:$T$135,3,0),"")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(OCULTAR)'!$R$3:$T$135,3,0),"")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(OCULTAR)'!$R$3:$T$135,3,0),"")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(OCULTAR)'!$R$3:$T$135,3,0),"")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(OCULTAR)'!$R$3:$T$135,3,0),"")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(OCULTAR)'!$R$3:$T$135,3,0),"")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(OCULTAR)'!$R$3:$T$135,3,0),"")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(OCULTAR)'!$R$3:$T$135,3,0),"")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(OCULTAR)'!$R$3:$T$135,3,0),"")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(OCULTAR)'!$R$3:$T$135,3,0),"")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(OCULTAR)'!$R$3:$T$135,3,0),"")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(OCULTAR)'!$R$3:$T$135,3,0),"")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(OCULTAR)'!$R$3:$T$135,3,0),"")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(OCULTAR)'!$R$3:$T$135,3,0),"")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(OCULTAR)'!$R$3:$T$135,3,0),"")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(OCULTAR)'!$R$3:$T$135,3,0),"")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(OCULTAR)'!$R$3:$T$135,3,0),"")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(OCULTAR)'!$R$3:$T$135,3,0),"")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(OCULTAR)'!$R$3:$T$135,3,0),"")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(OCULTAR)'!$R$3:$T$135,3,0),"")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(OCULTAR)'!$R$3:$T$135,3,0),"")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(OCULTAR)'!$R$3:$T$135,3,0),"")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(OCULTAR)'!$R$3:$T$135,3,0),"")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(OCULTAR)'!$R$3:$T$135,3,0),"")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(OCULTAR)'!$R$3:$T$135,3,0),"")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(OCULTAR)'!$R$3:$T$135,3,0),"")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(OCULTAR)'!$R$3:$T$135,3,0),"")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(OCULTAR)'!$R$3:$T$135,3,0),"")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(OCULTAR)'!$R$3:$T$135,3,0),"")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(OCULTAR)'!$R$3:$T$135,3,0),"")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(OCULTAR)'!$R$3:$T$135,3,0),"")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(OCULTAR)'!$R$3:$T$135,3,0),"")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(OCULTAR)'!$R$3:$T$135,3,0),"")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(OCULTAR)'!$R$3:$T$135,3,0),"")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(OCULTAR)'!$R$3:$T$135,3,0),"")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(OCULTAR)'!$R$3:$T$135,3,0),"")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(OCULTAR)'!$R$3:$T$135,3,0),"")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(OCULTAR)'!$R$3:$T$135,3,0),"")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(OCULTAR)'!$R$3:$T$135,3,0),"")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(OCULTAR)'!$R$3:$T$135,3,0),"")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(OCULTAR)'!$R$3:$T$135,3,0),"")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(OCULTAR)'!$R$3:$T$135,3,0),"")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(OCULTAR)'!$R$3:$T$135,3,0),"")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(OCULTAR)'!$R$3:$T$135,3,0),"")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(OCULTAR)'!$R$3:$T$135,3,0),"")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(OCULTAR)'!$R$3:$T$135,3,0),"")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(OCULTAR)'!$R$3:$T$135,3,0),"")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(OCULTAR)'!$R$3:$T$135,3,0),"")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(OCULTAR)'!$R$3:$T$135,3,0),"")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(OCULTAR)'!$R$3:$T$135,3,0),"")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(OCULTAR)'!$R$3:$T$135,3,0),"")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(OCULTAR)'!$R$3:$T$135,3,0),"")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(OCULTAR)'!$R$3:$T$135,3,0),"")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(OCULTAR)'!$R$3:$T$135,3,0),"")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(OCULTAR)'!$R$3:$T$135,3,0),"")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(OCULTAR)'!$R$3:$T$135,3,0),"")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(OCULTAR)'!$R$3:$T$135,3,0),"")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(OCULTAR)'!$R$3:$T$135,3,0),"")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(OCULTAR)'!$R$3:$T$135,3,0),"")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(OCULTAR)'!$R$3:$T$135,3,0),"")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(OCULTAR)'!$R$3:$T$135,3,0),"")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(OCULTAR)'!$R$3:$T$135,3,0),"")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(OCULTAR)'!$R$3:$T$135,3,0),"")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(OCULTAR)'!$R$3:$T$135,3,0),"")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(OCULTAR)'!$R$3:$T$135,3,0),"")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(OCULTAR)'!$R$3:$T$135,3,0),"")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(OCULTAR)'!$R$3:$T$135,3,0),"")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(OCULTAR)'!$R$3:$T$135,3,0),"")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(OCULTAR)'!$R$3:$T$135,3,0),"")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(OCULTAR)'!$R$3:$T$135,3,0),"")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(OCULTAR)'!$R$3:$T$135,3,0),"")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(OCULTAR)'!$R$3:$T$135,3,0),"")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(OCULTAR)'!$R$3:$T$135,3,0),"")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(OCULTAR)'!$R$3:$T$135,3,0),"")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(OCULTAR)'!$R$3:$T$135,3,0),"")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(OCULTAR)'!$R$3:$T$135,3,0),"")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(OCULTAR)'!$R$3:$T$135,3,0),"")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(OCULTAR)'!$R$3:$T$135,3,0),"")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(OCULTAR)'!$R$3:$T$135,3,0),"")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(OCULTAR)'!$R$3:$T$135,3,0),"")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(OCULTAR)'!$R$3:$T$135,3,0),"")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(OCULTAR)'!$R$3:$T$135,3,0),"")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(OCULTAR)'!$R$3:$T$135,3,0),"")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(OCULTAR)'!$R$3:$T$135,3,0),"")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(OCULTAR)'!$R$3:$T$135,3,0),"")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(OCULTAR)'!$R$3:$T$135,3,0),"")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(OCULTAR)'!$R$3:$T$135,3,0),"")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(OCULTAR)'!$R$3:$T$135,3,0),"")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(OCULTAR)'!$R$3:$T$135,3,0),"")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(OCULTAR)'!$R$3:$T$135,3,0),"")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(OCULTAR)'!$R$3:$T$135,3,0),"")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(OCULTAR)'!$R$3:$T$135,3,0),"")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(OCULTAR)'!$R$3:$T$135,3,0),"")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(OCULTAR)'!$R$3:$T$135,3,0),"")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(OCULTAR)'!$R$3:$T$135,3,0),"")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(OCULTAR)'!$R$3:$T$135,3,0),"")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(OCULTAR)'!$R$3:$T$135,3,0),"")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(OCULTAR)'!$R$3:$T$135,3,0),"")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(OCULTAR)'!$R$3:$T$135,3,0),"")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(OCULTAR)'!$R$3:$T$135,3,0),"")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(OCULTAR)'!$R$3:$T$135,3,0),"")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(OCULTAR)'!$R$3:$T$135,3,0),"")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(OCULTAR)'!$R$3:$T$135,3,0),"")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(OCULTAR)'!$R$3:$T$135,3,0),"")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(OCULTAR)'!$R$3:$T$135,3,0),"")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(OCULTAR)'!$R$3:$T$135,3,0),"")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(OCULTAR)'!$R$3:$T$135,3,0),"")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(OCULTAR)'!$R$3:$T$135,3,0),"")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(OCULTAR)'!$R$3:$T$135,3,0),"")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(OCULTAR)'!$R$3:$T$135,3,0),"")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(OCULTAR)'!$R$3:$T$135,3,0),"")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(OCULTAR)'!$R$3:$T$135,3,0),"")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(OCULTAR)'!$R$3:$T$135,3,0),"")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(OCULTAR)'!$R$3:$T$135,3,0),"")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(OCULTAR)'!$R$3:$T$135,3,0),"")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(OCULTAR)'!$R$3:$T$135,3,0),"")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(OCULTAR)'!$R$3:$T$135,3,0),"")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(OCULTAR)'!$R$3:$T$135,3,0),"")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(OCULTAR)'!$R$3:$T$135,3,0),"")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(OCULTAR)'!$R$3:$T$135,3,0),"")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(OCULTAR)'!$R$3:$T$135,3,0),"")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(OCULTAR)'!$R$3:$T$135,3,0),"")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(OCULTAR)'!$R$3:$T$135,3,0),"")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(OCULTAR)'!$R$3:$T$135,3,0),"")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(OCULTAR)'!$R$3:$T$135,3,0),"")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(OCULTAR)'!$R$3:$T$135,3,0),"")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(OCULTAR)'!$R$3:$T$135,3,0),"")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(OCULTAR)'!$R$3:$T$135,3,0),"")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(OCULTAR)'!$R$3:$T$135,3,0),"")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(OCULTAR)'!$R$3:$T$135,3,0),"")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(OCULTAR)'!$R$3:$T$135,3,0),"")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(OCULTAR)'!$R$3:$T$135,3,0),"")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(OCULTAR)'!$R$3:$T$135,3,0),"")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(OCULTAR)'!$R$3:$T$135,3,0),"")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(OCULTAR)'!$R$3:$T$135,3,0),"")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(OCULTAR)'!$R$3:$T$135,3,0),"")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(OCULTAR)'!$R$3:$T$135,3,0),"")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(OCULTAR)'!$R$3:$T$135,3,0),"")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(OCULTAR)'!$R$3:$T$135,3,0),"")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(OCULTAR)'!$R$3:$T$135,3,0),"")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(OCULTAR)'!$R$3:$T$135,3,0),"")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(OCULTAR)'!$R$3:$T$135,3,0),"")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(OCULTAR)'!$R$3:$T$135,3,0),"")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(OCULTAR)'!$R$3:$T$135,3,0),"")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(OCULTAR)'!$R$3:$T$135,3,0),"")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(OCULTAR)'!$R$3:$T$135,3,0),"")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(OCULTAR)'!$R$3:$T$135,3,0),"")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(OCULTAR)'!$R$3:$T$135,3,0),"")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(OCULTAR)'!$R$3:$T$135,3,0),"")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(OCULTAR)'!$R$3:$T$135,3,0),"")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(OCULTAR)'!$R$3:$T$135,3,0),"")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(OCULTAR)'!$R$3:$T$135,3,0),"")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(OCULTAR)'!$R$3:$T$135,3,0),"")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(OCULTAR)'!$R$3:$T$135,3,0),"")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(OCULTAR)'!$R$3:$T$135,3,0),"")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(OCULTAR)'!$R$3:$T$135,3,0),"")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(OCULTAR)'!$R$3:$T$135,3,0),"")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(OCULTAR)'!$R$3:$T$135,3,0),"")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(OCULTAR)'!$R$3:$T$135,3,0),"")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(OCULTAR)'!$R$3:$T$135,3,0),"")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(OCULTAR)'!$R$3:$T$135,3,0),"")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(OCULTAR)'!$R$3:$T$135,3,0),"")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(OCULTAR)'!$R$3:$T$135,3,0),"")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(OCULTAR)'!$R$3:$T$135,3,0),"")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(OCULTAR)'!$R$3:$T$135,3,0),"")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(OCULTAR)'!$R$3:$T$135,3,0),"")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(OCULTAR)'!$R$3:$T$135,3,0),"")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(OCULTAR)'!$R$3:$T$135,3,0),"")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(OCULTAR)'!$R$3:$T$135,3,0),"")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(OCULTAR)'!$R$3:$T$135,3,0),"")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(OCULTAR)'!$R$3:$T$135,3,0),"")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(OCULTAR)'!$R$3:$T$135,3,0),"")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(OCULTAR)'!$R$3:$T$135,3,0),"")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(OCULTAR)'!$R$3:$T$135,3,0),"")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(OCULTAR)'!$R$3:$T$135,3,0),"")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(OCULTAR)'!$R$3:$T$135,3,0),"")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(OCULTAR)'!$R$3:$T$135,3,0),"")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(OCULTAR)'!$R$3:$T$135,3,0),"")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(OCULTAR)'!$R$3:$T$135,3,0),"")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(OCULTAR)'!$R$3:$T$135,3,0),"")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(OCULTAR)'!$R$3:$T$135,3,0),"")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(OCULTAR)'!$R$3:$T$135,3,0),"")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(OCULTAR)'!$R$3:$T$135,3,0),"")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(OCULTAR)'!$R$3:$T$135,3,0),"")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(OCULTAR)'!$R$3:$T$135,3,0),"")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(OCULTAR)'!$R$3:$T$135,3,0),"")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(OCULTAR)'!$R$3:$T$135,3,0),"")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(OCULTAR)'!$R$3:$T$135,3,0),"")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(OCULTAR)'!$R$3:$T$135,3,0),"")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(OCULTAR)'!$R$3:$T$135,3,0),"")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(OCULTAR)'!$R$3:$T$135,3,0),"")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(OCULTAR)'!$R$3:$T$135,3,0),"")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(OCULTAR)'!$R$3:$T$135,3,0),"")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(OCULTAR)'!$R$3:$T$135,3,0),"")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(OCULTAR)'!$R$3:$T$135,3,0),"")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(OCULTAR)'!$R$3:$T$135,3,0),"")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(OCULTAR)'!$R$3:$T$135,3,0),"")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(OCULTAR)'!$R$3:$T$135,3,0),"")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(OCULTAR)'!$R$3:$T$135,3,0),"")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(OCULTAR)'!$R$3:$T$135,3,0),"")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(OCULTAR)'!$R$3:$T$135,3,0),"")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(OCULTAR)'!$R$3:$T$135,3,0),"")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(OCULTAR)'!$R$3:$T$135,3,0),"")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(OCULTAR)'!$R$3:$T$135,3,0),"")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(OCULTAR)'!$R$3:$T$135,3,0),"")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(OCULTAR)'!$R$3:$T$135,3,0),"")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(OCULTAR)'!$R$3:$T$135,3,0),"")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(OCULTAR)'!$R$3:$T$135,3,0),"")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(OCULTAR)'!$R$3:$T$135,3,0),"")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(OCULTAR)'!$R$3:$T$135,3,0),"")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(OCULTAR)'!$R$3:$T$135,3,0),"")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(OCULTAR)'!$R$3:$T$135,3,0),"")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(OCULTAR)'!$R$3:$T$135,3,0),"")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(OCULTAR)'!$R$3:$T$135,3,0),"")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(OCULTAR)'!$R$3:$T$135,3,0),"")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(OCULTAR)'!$R$3:$T$135,3,0),"")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(OCULTAR)'!$R$3:$T$135,3,0),"")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(OCULTAR)'!$R$3:$T$135,3,0),"")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(OCULTAR)'!$R$3:$T$135,3,0),"")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(OCULTAR)'!$R$3:$T$135,3,0),"")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(OCULTAR)'!$R$3:$T$135,3,0),"")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(OCULTAR)'!$R$3:$T$135,3,0),"")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(OCULTAR)'!$R$3:$T$135,3,0),"")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(OCULTAR)'!$R$3:$T$135,3,0),"")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(OCULTAR)'!$R$3:$T$135,3,0),"")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(OCULTAR)'!$R$3:$T$135,3,0),"")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(OCULTAR)'!$R$3:$T$135,3,0),"")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(OCULTAR)'!$R$3:$T$135,3,0),"")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(OCULTAR)'!$R$3:$T$135,3,0),"")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(OCULTAR)'!$R$3:$T$135,3,0),"")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(OCULTAR)'!$R$3:$T$135,3,0),"")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(OCULTAR)'!$R$3:$T$135,3,0),"")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(OCULTAR)'!$R$3:$T$135,3,0),"")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(OCULTAR)'!$R$3:$T$135,3,0),"")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(OCULTAR)'!$R$3:$T$135,3,0),"")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(OCULTAR)'!$R$3:$T$135,3,0),"")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(OCULTAR)'!$R$3:$T$135,3,0),"")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(OCULTAR)'!$R$3:$T$135,3,0),"")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(OCULTAR)'!$R$3:$T$135,3,0),"")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(OCULTAR)'!$R$3:$T$135,3,0),"")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(OCULTAR)'!$R$3:$T$135,3,0),"")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(OCULTAR)'!$R$3:$T$135,3,0),"")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(OCULTAR)'!$R$3:$T$135,3,0),"")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(OCULTAR)'!$R$3:$T$135,3,0),"")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(OCULTAR)'!$R$3:$T$135,3,0),"")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(OCULTAR)'!$R$3:$T$135,3,0),"")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(OCULTAR)'!$R$3:$T$135,3,0),"")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(OCULTAR)'!$R$3:$T$135,3,0),"")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(OCULTAR)'!$R$3:$T$135,3,0),"")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(OCULTAR)'!$R$3:$T$135,3,0),"")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(OCULTAR)'!$R$3:$T$135,3,0),"")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(OCULTAR)'!$R$3:$T$135,3,0),"")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(OCULTAR)'!$R$3:$T$135,3,0),"")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(OCULTAR)'!$R$3:$T$135,3,0),"")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(OCULTAR)'!$R$3:$T$135,3,0),"")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(OCULTAR)'!$R$3:$T$135,3,0),"")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(OCULTAR)'!$R$3:$T$135,3,0),"")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(OCULTAR)'!$R$3:$T$135,3,0),"")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(OCULTAR)'!$R$3:$T$135,3,0),"")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(OCULTAR)'!$R$3:$T$135,3,0),"")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(OCULTAR)'!$R$3:$T$135,3,0),"")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(OCULTAR)'!$R$3:$T$135,3,0),"")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(OCULTAR)'!$R$3:$T$135,3,0),"")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(OCULTAR)'!$R$3:$T$135,3,0),"")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(OCULTAR)'!$R$3:$T$135,3,0),"")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(OCULTAR)'!$R$3:$T$135,3,0),"")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(OCULTAR)'!$R$3:$T$135,3,0),"")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(OCULTAR)'!$R$3:$T$135,3,0),"")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(OCULTAR)'!$R$3:$T$135,3,0),"")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(OCULTAR)'!$R$3:$T$135,3,0),"")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(OCULTAR)'!$R$3:$T$135,3,0),"")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(OCULTAR)'!$R$3:$T$135,3,0),"")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(OCULTAR)'!$R$3:$T$135,3,0),"")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(OCULTAR)'!$R$3:$T$135,3,0),"")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(OCULTAR)'!$R$3:$T$135,3,0),"")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(OCULTAR)'!$R$3:$T$135,3,0),"")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(OCULTAR)'!$R$3:$T$135,3,0),"")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(OCULTAR)'!$R$3:$T$135,3,0),"")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(OCULTAR)'!$R$3:$T$135,3,0),"")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(OCULTAR)'!$R$3:$T$135,3,0),"")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(OCULTAR)'!$R$3:$T$135,3,0),"")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(OCULTAR)'!$R$3:$T$135,3,0),"")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(OCULTAR)'!$R$3:$T$135,3,0),"")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(OCULTAR)'!$R$3:$T$135,3,0),"")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(OCULTAR)'!$R$3:$T$135,3,0),"")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(OCULTAR)'!$R$3:$T$135,3,0),"")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(OCULTAR)'!$R$3:$T$135,3,0),"")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(OCULTAR)'!$R$3:$T$135,3,0),"")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(OCULTAR)'!$R$3:$T$135,3,0),"")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(OCULTAR)'!$R$3:$T$135,3,0),"")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(OCULTAR)'!$R$3:$T$135,3,0),"")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(OCULTAR)'!$R$3:$T$135,3,0),"")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(OCULTAR)'!$R$3:$T$135,3,0),"")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(OCULTAR)'!$R$3:$T$135,3,0),"")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(OCULTAR)'!$R$3:$T$135,3,0),"")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(OCULTAR)'!$R$3:$T$135,3,0),"")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(OCULTAR)'!$R$3:$T$135,3,0),"")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(OCULTAR)'!$R$3:$T$135,3,0),"")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(OCULTAR)'!$R$3:$T$135,3,0),"")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(OCULTAR)'!$R$3:$T$135,3,0),"")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(OCULTAR)'!$R$3:$T$135,3,0),"")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(OCULTAR)'!$R$3:$T$135,3,0),"")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(OCULTAR)'!$R$3:$T$135,3,0),"")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(OCULTAR)'!$R$3:$T$135,3,0),"")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(OCULTAR)'!$R$3:$T$135,3,0),"")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(OCULTAR)'!$R$3:$T$135,3,0),"")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(OCULTAR)'!$R$3:$T$135,3,0),"")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(OCULTAR)'!$R$3:$T$135,3,0),"")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(OCULTAR)'!$R$3:$T$135,3,0),"")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(OCULTAR)'!$R$3:$T$135,3,0),"")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(OCULTAR)'!$R$3:$T$135,3,0),"")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(OCULTAR)'!$R$3:$T$135,3,0),"")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(OCULTAR)'!$R$3:$T$135,3,0),"")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(OCULTAR)'!$R$3:$T$135,3,0),"")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(OCULTAR)'!$R$3:$T$135,3,0),"")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(OCULTAR)'!$R$3:$T$135,3,0),"")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(OCULTAR)'!$R$3:$T$135,3,0),"")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(OCULTAR)'!$R$3:$T$135,3,0),"")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(OCULTAR)'!$R$3:$T$135,3,0),"")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(OCULTAR)'!$R$3:$T$135,3,0),"")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(OCULTAR)'!$R$3:$T$135,3,0),"")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(OCULTAR)'!$R$3:$T$135,3,0),"")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(OCULTAR)'!$R$3:$T$135,3,0),"")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(OCULTAR)'!$R$3:$T$135,3,0),"")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(OCULTAR)'!$R$3:$T$135,3,0),"")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(OCULTAR)'!$R$3:$T$135,3,0),"")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(OCULTAR)'!$R$3:$T$135,3,0),"")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(OCULTAR)'!$R$3:$T$135,3,0),"")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(OCULTAR)'!$R$3:$T$135,3,0),"")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(OCULTAR)'!$R$3:$T$135,3,0),"")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(OCULTAR)'!$R$3:$T$135,3,0),"")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(OCULTAR)'!$R$3:$T$135,3,0),"")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(OCULTAR)'!$R$3:$T$135,3,0),"")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(OCULTAR)'!$R$3:$T$135,3,0),"")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(OCULTAR)'!$R$3:$T$135,3,0),"")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(OCULTAR)'!$R$3:$T$135,3,0),"")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(OCULTAR)'!$R$3:$T$135,3,0),"")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(OCULTAR)'!$R$3:$T$135,3,0),"")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(OCULTAR)'!$R$3:$T$135,3,0),"")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(OCULTAR)'!$R$3:$T$135,3,0),"")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(OCULTAR)'!$R$3:$T$135,3,0),"")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(OCULTAR)'!$R$3:$T$135,3,0),"")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(OCULTAR)'!$R$3:$T$135,3,0),"")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(OCULTAR)'!$R$3:$T$135,3,0),"")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(OCULTAR)'!$R$3:$T$135,3,0),"")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(OCULTAR)'!$R$3:$T$135,3,0),"")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(OCULTAR)'!$R$3:$T$135,3,0),"")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(OCULTAR)'!$R$3:$T$135,3,0),"")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(OCULTAR)'!$R$3:$T$135,3,0),"")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(OCULTAR)'!$R$3:$T$135,3,0),"")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(OCULTAR)'!$R$3:$T$135,3,0),"")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(OCULTAR)'!$R$3:$T$135,3,0),"")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(OCULTAR)'!$R$3:$T$135,3,0),"")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(OCULTAR)'!$R$3:$T$135,3,0),"")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(OCULTAR)'!$R$3:$T$135,3,0),"")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(OCULTAR)'!$R$3:$T$135,3,0),"")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(OCULTAR)'!$R$3:$T$135,3,0),"")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(OCULTAR)'!$R$3:$T$135,3,0),"")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(OCULTAR)'!$R$3:$T$135,3,0),"")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(OCULTAR)'!$R$3:$T$135,3,0),"")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(OCULTAR)'!$R$3:$T$135,3,0),"")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(OCULTAR)'!$R$3:$T$135,3,0),"")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(OCULTAR)'!$R$3:$T$135,3,0),"")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(OCULTAR)'!$R$3:$T$135,3,0),"")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(OCULTAR)'!$R$3:$T$135,3,0),"")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(OCULTAR)'!$R$3:$T$135,3,0),"")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(OCULTAR)'!$R$3:$T$135,3,0),"")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(OCULTAR)'!$R$3:$T$135,3,0),"")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(OCULTAR)'!$R$3:$T$135,3,0),"")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(OCULTAR)'!$R$3:$T$135,3,0),"")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(OCULTAR)'!$R$3:$T$135,3,0),"")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(OCULTAR)'!$R$3:$T$135,3,0),"")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(OCULTAR)'!$R$3:$T$135,3,0),"")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(OCULTAR)'!$R$3:$T$135,3,0),"")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(OCULTAR)'!$R$3:$T$135,3,0),"")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(OCULTAR)'!$R$3:$T$135,3,0),"")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(OCULTAR)'!$R$3:$T$135,3,0),"")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(OCULTAR)'!$R$3:$T$135,3,0),"")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(OCULTAR)'!$R$3:$T$135,3,0),"")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(OCULTAR)'!$R$3:$T$135,3,0),"")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(OCULTAR)'!$R$3:$T$135,3,0),"")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(OCULTAR)'!$R$3:$T$135,3,0),"")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(OCULTAR)'!$R$3:$T$135,3,0),"")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(OCULTAR)'!$R$3:$T$135,3,0),"")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(OCULTAR)'!$R$3:$T$135,3,0),"")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(OCULTAR)'!$R$3:$T$135,3,0),"")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(OCULTAR)'!$R$3:$T$135,3,0),"")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(OCULTAR)'!$R$3:$T$135,3,0),"")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(OCULTAR)'!$R$3:$T$135,3,0),"")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(OCULTAR)'!$R$3:$T$135,3,0),"")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(OCULTAR)'!$R$3:$T$135,3,0),"")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(OCULTAR)'!$R$3:$T$135,3,0),"")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(OCULTAR)'!$R$3:$T$135,3,0),"")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(OCULTAR)'!$R$3:$T$135,3,0),"")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(OCULTAR)'!$R$3:$T$135,3,0),"")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(OCULTAR)'!$R$3:$T$135,3,0),"")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(OCULTAR)'!$R$3:$T$135,3,0),"")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(OCULTAR)'!$R$3:$T$135,3,0),"")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(OCULTAR)'!$R$3:$T$135,3,0),"")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(OCULTAR)'!$R$3:$T$135,3,0),"")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(OCULTAR)'!$R$3:$T$135,3,0),"")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(OCULTAR)'!$R$3:$T$135,3,0),"")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(OCULTAR)'!$R$3:$T$135,3,0),"")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(OCULTAR)'!$R$3:$T$135,3,0),"")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(OCULTAR)'!$R$3:$T$135,3,0),"")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(OCULTAR)'!$R$3:$T$135,3,0),"")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(OCULTAR)'!$R$3:$T$135,3,0),"")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(OCULTAR)'!$R$3:$T$135,3,0),"")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(OCULTAR)'!$R$3:$T$135,3,0),"")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(OCULTAR)'!$R$3:$T$135,3,0),"")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(OCULTAR)'!$R$3:$T$135,3,0),"")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(OCULTAR)'!$R$3:$T$135,3,0),"")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(OCULTAR)'!$R$3:$T$135,3,0),"")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(OCULTAR)'!$R$3:$T$135,3,0),"")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(OCULTAR)'!$R$3:$T$135,3,0),"")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(OCULTAR)'!$R$3:$T$135,3,0),"")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(OCULTAR)'!$R$3:$T$135,3,0),"")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(OCULTAR)'!$R$3:$T$135,3,0),"")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(OCULTAR)'!$R$3:$T$135,3,0),"")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(OCULTAR)'!$R$3:$T$135,3,0),"")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(OCULTAR)'!$R$3:$T$135,3,0),"")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(OCULTAR)'!$R$3:$T$135,3,0),"")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(OCULTAR)'!$R$3:$T$135,3,0),"")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(OCULTAR)'!$R$3:$T$135,3,0),"")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(OCULTAR)'!$R$3:$T$135,3,0),"")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(OCULTAR)'!$R$3:$T$135,3,0),"")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(OCULTAR)'!$R$3:$T$135,3,0),"")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(OCULTAR)'!$R$3:$T$135,3,0),"")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(OCULTAR)'!$R$3:$T$135,3,0),"")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(OCULTAR)'!$R$3:$T$135,3,0),"")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(OCULTAR)'!$R$3:$T$135,3,0),"")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(OCULTAR)'!$R$3:$T$135,3,0),"")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(OCULTAR)'!$R$3:$T$135,3,0),"")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(OCULTAR)'!$R$3:$T$135,3,0),"")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(OCULTAR)'!$R$3:$T$135,3,0),"")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(OCULTAR)'!$R$3:$T$135,3,0),"")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(OCULTAR)'!$R$3:$T$135,3,0),"")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(OCULTAR)'!$R$3:$T$135,3,0),"")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(OCULTAR)'!$R$3:$T$135,3,0),"")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(OCULTAR)'!$R$3:$T$135,3,0),"")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(OCULTAR)'!$R$3:$T$135,3,0),"")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(OCULTAR)'!$R$3:$T$135,3,0),"")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(OCULTAR)'!$R$3:$T$135,3,0),"")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(OCULTAR)'!$R$3:$T$135,3,0),"")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(OCULTAR)'!$R$3:$T$135,3,0),"")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(OCULTAR)'!$R$3:$T$135,3,0),"")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(OCULTAR)'!$R$3:$T$135,3,0),"")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(OCULTAR)'!$R$3:$T$135,3,0),"")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(OCULTAR)'!$R$3:$T$135,3,0),"")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(OCULTAR)'!$R$3:$T$135,3,0),"")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(OCULTAR)'!$R$3:$T$135,3,0),"")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(OCULTAR)'!$R$3:$T$135,3,0),"")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(OCULTAR)'!$R$3:$T$135,3,0),"")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(OCULTAR)'!$R$3:$T$135,3,0),"")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(OCULTAR)'!$R$3:$T$135,3,0),"")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(OCULTAR)'!$R$3:$T$135,3,0),"")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(OCULTAR)'!$R$3:$T$135,3,0),"")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(OCULTAR)'!$R$3:$T$135,3,0),"")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(OCULTAR)'!$R$3:$T$135,3,0),"")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(OCULTAR)'!$R$3:$T$135,3,0),"")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(OCULTAR)'!$R$3:$T$135,3,0),"")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(OCULTAR)'!$R$3:$T$135,3,0),"")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(OCULTAR)'!$R$3:$T$135,3,0),"")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(OCULTAR)'!$R$3:$T$135,3,0),"")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(OCULTAR)'!$R$3:$T$135,3,0),"")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(OCULTAR)'!$R$3:$T$135,3,0),"")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(OCULTAR)'!$R$3:$T$135,3,0),"")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(OCULTAR)'!$R$3:$T$135,3,0),"")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(OCULTAR)'!$R$3:$T$135,3,0),"")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(OCULTAR)'!$R$3:$T$135,3,0),"")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(OCULTAR)'!$R$3:$T$135,3,0),"")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(OCULTAR)'!$R$3:$T$135,3,0),"")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(OCULTAR)'!$R$3:$T$135,3,0),"")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(OCULTAR)'!$R$3:$T$135,3,0),"")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(OCULTAR)'!$R$3:$T$135,3,0),"")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(OCULTAR)'!$R$3:$T$135,3,0),"")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(OCULTAR)'!$R$3:$T$135,3,0),"")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(OCULTAR)'!$R$3:$T$135,3,0),"")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(OCULTAR)'!$R$3:$T$135,3,0),"")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(OCULTAR)'!$R$3:$T$135,3,0),"")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(OCULTAR)'!$R$3:$T$135,3,0),"")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(OCULTAR)'!$R$3:$T$135,3,0),"")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(OCULTAR)'!$R$3:$T$135,3,0),"")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(OCULTAR)'!$R$3:$T$135,3,0),"")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(OCULTAR)'!$R$3:$T$135,3,0),"")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(OCULTAR)'!$R$3:$T$135,3,0),"")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(OCULTAR)'!$R$3:$T$135,3,0),"")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(OCULTAR)'!$R$3:$T$135,3,0),"")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(OCULTAR)'!$R$3:$T$135,3,0),"")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(OCULTAR)'!$R$3:$T$135,3,0),"")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(OCULTAR)'!$R$3:$T$135,3,0),"")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(OCULTAR)'!$R$3:$T$135,3,0),"")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(OCULTAR)'!$R$3:$T$135,3,0),"")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(OCULTAR)'!$R$3:$T$135,3,0),"")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(OCULTAR)'!$R$3:$T$135,3,0),"")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(OCULTAR)'!$R$3:$T$135,3,0),"")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(OCULTAR)'!$R$3:$T$135,3,0),"")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(OCULTAR)'!$R$3:$T$135,3,0),"")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(OCULTAR)'!$R$3:$T$135,3,0),"")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(OCULTAR)'!$R$3:$T$135,3,0),"")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(OCULTAR)'!$R$3:$T$135,3,0),"")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(OCULTAR)'!$R$3:$T$135,3,0),"")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(OCULTAR)'!$R$3:$T$135,3,0),"")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(OCULTAR)'!$R$3:$T$135,3,0),"")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(OCULTAR)'!$R$3:$T$135,3,0),"")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(OCULTAR)'!$R$3:$T$135,3,0),"")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(OCULTAR)'!$R$3:$T$135,3,0),"")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(OCULTAR)'!$R$3:$T$135,3,0),"")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(OCULTAR)'!$R$3:$T$135,3,0),"")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(OCULTAR)'!$R$3:$T$135,3,0),"")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(OCULTAR)'!$R$3:$T$135,3,0),"")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(OCULTAR)'!$R$3:$T$135,3,0),"")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(OCULTAR)'!$R$3:$T$135,3,0),"")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(OCULTAR)'!$R$3:$T$135,3,0),"")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(OCULTAR)'!$R$3:$T$135,3,0),"")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(OCULTAR)'!$R$3:$T$135,3,0),"")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(OCULTAR)'!$R$3:$T$135,3,0),"")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(OCULTAR)'!$R$3:$T$135,3,0),"")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(OCULTAR)'!$R$3:$T$135,3,0),"")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(OCULTAR)'!$R$3:$T$135,3,0),"")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(OCULTAR)'!$R$3:$T$135,3,0),"")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(OCULTAR)'!$R$3:$T$135,3,0),"")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(OCULTAR)'!$R$3:$T$135,3,0),"")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(OCULTAR)'!$R$3:$T$135,3,0),"")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(OCULTAR)'!$R$3:$T$135,3,0),"")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(OCULTAR)'!$R$3:$T$135,3,0),"")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(OCULTAR)'!$R$3:$T$135,3,0),"")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(OCULTAR)'!$R$3:$T$135,3,0),"")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(OCULTAR)'!$R$3:$T$135,3,0),"")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(OCULTAR)'!$R$3:$T$135,3,0),"")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(OCULTAR)'!$R$3:$T$135,3,0),"")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(OCULTAR)'!$R$3:$T$135,3,0),"")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(OCULTAR)'!$R$3:$T$135,3,0),"")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(OCULTAR)'!$R$3:$T$135,3,0),"")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(OCULTAR)'!$R$3:$T$135,3,0),"")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(OCULTAR)'!$R$3:$T$135,3,0),"")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(OCULTAR)'!$R$3:$T$135,3,0),"")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(OCULTAR)'!$R$3:$T$135,3,0),"")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(OCULTAR)'!$R$3:$T$135,3,0),"")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(OCULTAR)'!$R$3:$T$135,3,0),"")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(OCULTAR)'!$R$3:$T$135,3,0),"")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(OCULTAR)'!$R$3:$T$135,3,0),"")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(OCULTAR)'!$R$3:$T$135,3,0),"")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(OCULTAR)'!$R$3:$T$135,3,0),"")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(OCULTAR)'!$R$3:$T$135,3,0),"")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(OCULTAR)'!$R$3:$T$135,3,0),"")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(OCULTAR)'!$R$3:$T$135,3,0),"")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(OCULTAR)'!$R$3:$T$135,3,0),"")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(OCULTAR)'!$R$3:$T$135,3,0),"")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(OCULTAR)'!$R$3:$T$135,3,0),"")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(OCULTAR)'!$R$3:$T$135,3,0),"")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(OCULTAR)'!$R$3:$T$135,3,0),"")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(OCULTAR)'!$R$3:$T$135,3,0),"")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(OCULTAR)'!$R$3:$T$135,3,0),"")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(OCULTAR)'!$R$3:$T$135,3,0),"")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(OCULTAR)'!$R$3:$T$135,3,0),"")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(OCULTAR)'!$R$3:$T$135,3,0),"")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(OCULTAR)'!$R$3:$T$135,3,0),"")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(OCULTAR)'!$R$3:$T$135,3,0),"")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(OCULTAR)'!$R$3:$T$135,3,0),"")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(OCULTAR)'!$R$3:$T$135,3,0),"")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(OCULTAR)'!$R$3:$T$135,3,0),"")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(OCULTAR)'!$R$3:$T$135,3,0),"")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(OCULTAR)'!$R$3:$T$135,3,0),"")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(OCULTAR)'!$R$3:$T$135,3,0),"")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(OCULTAR)'!$R$3:$T$135,3,0),"")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(OCULTAR)'!$R$3:$T$135,3,0),"")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(OCULTAR)'!$R$3:$T$135,3,0),"")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(OCULTAR)'!$R$3:$T$135,3,0),"")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(OCULTAR)'!$R$3:$T$135,3,0),"")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(OCULTAR)'!$R$3:$T$135,3,0),"")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(OCULTAR)'!$R$3:$T$135,3,0),"")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(OCULTAR)'!$R$3:$T$135,3,0),"")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(OCULTAR)'!$R$3:$T$135,3,0),"")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(OCULTAR)'!$R$3:$T$135,3,0),"")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(OCULTAR)'!$R$3:$T$135,3,0),"")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(OCULTAR)'!$R$3:$T$135,3,0),"")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(OCULTAR)'!$R$3:$T$135,3,0),"")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(OCULTAR)'!$R$3:$T$135,3,0),"")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(OCULTAR)'!$R$3:$T$135,3,0),"")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(OCULTAR)'!$R$3:$T$135,3,0),"")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(OCULTAR)'!$R$3:$T$135,3,0),"")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(OCULTAR)'!$R$3:$T$135,3,0),"")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(OCULTAR)'!$R$3:$T$135,3,0),"")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(OCULTAR)'!$R$3:$T$135,3,0),"")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(OCULTAR)'!$R$3:$T$135,3,0),"")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(OCULTAR)'!$R$3:$T$135,3,0),"")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(OCULTAR)'!$R$3:$T$135,3,0),"")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(OCULTAR)'!$R$3:$T$135,3,0),"")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(OCULTAR)'!$R$3:$T$135,3,0),"")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(OCULTAR)'!$R$3:$T$135,3,0),"")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(OCULTAR)'!$R$3:$T$135,3,0),"")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(OCULTAR)'!$R$3:$T$135,3,0),"")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(OCULTAR)'!$R$3:$T$135,3,0),"")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(OCULTAR)'!$R$3:$T$135,3,0),"")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(OCULTAR)'!$R$3:$T$135,3,0),"")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(OCULTAR)'!$R$3:$T$135,3,0),"")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(OCULTAR)'!$R$3:$T$135,3,0),"")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(OCULTAR)'!$R$3:$T$135,3,0),"")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(OCULTAR)'!$R$3:$T$135,3,0),"")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(OCULTAR)'!$R$3:$T$135,3,0),"")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(OCULTAR)'!$R$3:$T$135,3,0),"")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(OCULTAR)'!$R$3:$T$135,3,0),"")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(OCULTAR)'!$R$3:$T$135,3,0),"")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(OCULTAR)'!$R$3:$T$135,3,0),"")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(OCULTAR)'!$R$3:$T$135,3,0),"")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(OCULTAR)'!$R$3:$T$135,3,0),"")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(OCULTAR)'!$R$3:$T$135,3,0),"")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(OCULTAR)'!$R$3:$T$135,3,0),"")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(OCULTAR)'!$R$3:$T$135,3,0),"")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(OCULTAR)'!$R$3:$T$135,3,0),"")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(OCULTAR)'!$R$3:$T$135,3,0),"")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(OCULTAR)'!$R$3:$T$135,3,0),"")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(OCULTAR)'!$R$3:$T$135,3,0),"")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(OCULTAR)'!$R$3:$T$135,3,0),"")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(OCULTAR)'!$R$3:$T$135,3,0),"")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(OCULTAR)'!$R$3:$T$135,3,0),"")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(OCULTAR)'!$R$3:$T$135,3,0),"")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(OCULTAR)'!$R$3:$T$135,3,0),"")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(OCULTAR)'!$R$3:$T$135,3,0),"")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(OCULTAR)'!$R$3:$T$135,3,0),"")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(OCULTAR)'!$R$3:$T$135,3,0),"")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(OCULTAR)'!$R$3:$T$135,3,0),"")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(OCULTAR)'!$R$3:$T$135,3,0),"")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(OCULTAR)'!$R$3:$T$135,3,0),"")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(OCULTAR)'!$R$3:$T$135,3,0),"")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(OCULTAR)'!$R$3:$T$135,3,0),"")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(OCULTAR)'!$R$3:$T$135,3,0),"")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(OCULTAR)'!$R$3:$T$135,3,0),"")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(OCULTAR)'!$R$3:$T$135,3,0),"")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(OCULTAR)'!$R$3:$T$135,3,0),"")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(OCULTAR)'!$R$3:$T$135,3,0),"")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(OCULTAR)'!$R$3:$T$135,3,0),"")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(OCULTAR)'!$R$3:$T$135,3,0),"")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(OCULTAR)'!$R$3:$T$135,3,0),"")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(OCULTAR)'!$R$3:$T$135,3,0),"")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(OCULTAR)'!$R$3:$T$135,3,0),"")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(OCULTAR)'!$R$3:$T$135,3,0),"")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(OCULTAR)'!$R$3:$T$135,3,0),"")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(OCULTAR)'!$R$3:$T$135,3,0),"")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(OCULTAR)'!$R$3:$T$135,3,0),"")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(OCULTAR)'!$R$3:$T$135,3,0),"")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(OCULTAR)'!$R$3:$T$135,3,0),"")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(OCULTAR)'!$R$3:$T$135,3,0),"")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(OCULTAR)'!$R$3:$T$135,3,0),"")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(OCULTAR)'!$R$3:$T$135,3,0),"")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(OCULTAR)'!$R$3:$T$135,3,0),"")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(OCULTAR)'!$R$3:$T$135,3,0),"")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(OCULTAR)'!$R$3:$T$135,3,0),"")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(OCULTAR)'!$R$3:$T$135,3,0),"")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(OCULTAR)'!$R$3:$T$135,3,0),"")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(OCULTAR)'!$R$3:$T$135,3,0),"")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(OCULTAR)'!$R$3:$T$135,3,0),"")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(OCULTAR)'!$R$3:$T$135,3,0),"")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(OCULTAR)'!$R$3:$T$135,3,0),"")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(OCULTAR)'!$R$3:$T$135,3,0),"")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(OCULTAR)'!$R$3:$T$135,3,0),"")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(OCULTAR)'!$R$3:$T$135,3,0),"")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(OCULTAR)'!$R$3:$T$135,3,0),"")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(OCULTAR)'!$R$3:$T$135,3,0),"")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(OCULTAR)'!$R$3:$T$135,3,0),"")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(OCULTAR)'!$R$3:$T$135,3,0),"")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(OCULTAR)'!$R$3:$T$135,3,0),"")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(OCULTAR)'!$R$3:$T$135,3,0),"")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(OCULTAR)'!$R$3:$T$135,3,0),"")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(OCULTAR)'!$R$3:$T$135,3,0),"")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(OCULTAR)'!$R$3:$T$135,3,0),"")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(OCULTAR)'!$R$3:$T$135,3,0),"")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(OCULTAR)'!$R$3:$T$135,3,0),"")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(OCULTAR)'!$R$3:$T$135,3,0),"")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(OCULTAR)'!$R$3:$T$135,3,0),"")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(OCULTAR)'!$R$3:$T$135,3,0),"")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(OCULTAR)'!$R$3:$T$135,3,0),"")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(OCULTAR)'!$R$3:$T$135,3,0),"")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(OCULTAR)'!$R$3:$T$135,3,0),"")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(OCULTAR)'!$R$3:$T$135,3,0),"")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(OCULTAR)'!$R$3:$T$135,3,0),"")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(OCULTAR)'!$R$3:$T$135,3,0),"")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(OCULTAR)'!$R$3:$T$135,3,0),"")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(OCULTAR)'!$R$3:$T$135,3,0),"")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(OCULTAR)'!$R$3:$T$135,3,0),"")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(OCULTAR)'!$R$3:$T$135,3,0),"")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(OCULTAR)'!$R$3:$T$135,3,0),"")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(OCULTAR)'!$R$3:$T$135,3,0),"")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(OCULTAR)'!$R$3:$T$135,3,0),"")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(OCULTAR)'!$R$3:$T$135,3,0),"")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(OCULTAR)'!$R$3:$T$135,3,0),"")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(OCULTAR)'!$R$3:$T$135,3,0),"")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(OCULTAR)'!$R$3:$T$135,3,0),"")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(OCULTAR)'!$R$3:$T$135,3,0),"")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(OCULTAR)'!$R$3:$T$135,3,0),"")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(OCULTAR)'!$R$3:$T$135,3,0),"")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(OCULTAR)'!$R$3:$T$135,3,0),"")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(OCULTAR)'!$R$3:$T$135,3,0),"")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(OCULTAR)'!$R$3:$T$135,3,0),"")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(OCULTAR)'!$R$3:$T$135,3,0),"")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(OCULTAR)'!$R$3:$T$135,3,0),"")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(OCULTAR)'!$R$3:$T$135,3,0),"")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(OCULTAR)'!$R$3:$T$135,3,0),"")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(OCULTAR)'!$R$3:$T$135,3,0),"")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(OCULTAR)'!$R$3:$T$135,3,0),"")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(OCULTAR)'!$R$3:$T$135,3,0),"")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(OCULTAR)'!$R$3:$T$135,3,0),"")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(OCULTAR)'!$R$3:$T$135,3,0),"")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(OCULTAR)'!$R$3:$T$135,3,0),"")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(OCULTAR)'!$R$3:$T$135,3,0),"")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(OCULTAR)'!$R$3:$T$135,3,0),"")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(OCULTAR)'!$R$3:$T$135,3,0),"")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(OCULTAR)'!$R$3:$T$135,3,0),"")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(OCULTAR)'!$R$3:$T$135,3,0),"")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(OCULTAR)'!$R$3:$T$135,3,0),"")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(OCULTAR)'!$R$3:$T$135,3,0),"")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(OCULTAR)'!$R$3:$T$135,3,0),"")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(OCULTAR)'!$R$3:$T$135,3,0),"")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(OCULTAR)'!$R$3:$T$135,3,0),"")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(OCULTAR)'!$R$3:$T$135,3,0),"")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(OCULTAR)'!$R$3:$T$135,3,0),"")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(OCULTAR)'!$R$3:$T$135,3,0),"")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(OCULTAR)'!$R$3:$T$135,3,0),"")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(OCULTAR)'!$R$3:$T$135,3,0),"")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(OCULTAR)'!$R$3:$T$135,3,0),"")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(OCULTAR)'!$R$3:$T$135,3,0),"")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(OCULTAR)'!$R$3:$T$135,3,0),"")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(OCULTAR)'!$R$3:$T$135,3,0),"")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(OCULTAR)'!$R$3:$T$135,3,0),"")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(OCULTAR)'!$R$3:$T$135,3,0),"")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(OCULTAR)'!$R$3:$T$135,3,0),"")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(OCULTAR)'!$R$3:$T$135,3,0),"")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(OCULTAR)'!$R$3:$T$135,3,0),"")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(OCULTAR)'!$R$3:$T$135,3,0),"")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(OCULTAR)'!$R$3:$T$135,3,0),"")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(OCULTAR)'!$R$3:$T$135,3,0),"")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(OCULTAR)'!$R$3:$T$135,3,0),"")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(OCULTAR)'!$R$3:$T$135,3,0),"")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(OCULTAR)'!$R$3:$T$135,3,0),"")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(OCULTAR)'!$R$3:$T$135,3,0),"")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(OCULTAR)'!$R$3:$T$135,3,0),"")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(OCULTAR)'!$R$3:$T$135,3,0),"")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(OCULTAR)'!$R$3:$T$135,3,0),"")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(OCULTAR)'!$R$3:$T$135,3,0),"")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(OCULTAR)'!$R$3:$T$135,3,0),"")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(OCULTAR)'!$R$3:$T$135,3,0),"")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(OCULTAR)'!$R$3:$T$135,3,0),"")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(OCULTAR)'!$R$3:$T$135,3,0),"")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(OCULTAR)'!$R$3:$T$135,3,0),"")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(OCULTAR)'!$R$3:$T$135,3,0),"")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(OCULTAR)'!$R$3:$T$135,3,0),"")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(OCULTAR)'!$R$3:$T$135,3,0),"")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(OCULTAR)'!$R$3:$T$135,3,0),"")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(OCULTAR)'!$R$3:$T$135,3,0),"")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(OCULTAR)'!$R$3:$T$135,3,0),"")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(OCULTAR)'!$R$3:$T$135,3,0),"")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(OCULTAR)'!$R$3:$T$135,3,0),"")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(OCULTAR)'!$R$3:$T$135,3,0),"")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(OCULTAR)'!$R$3:$T$135,3,0),"")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(OCULTAR)'!$R$3:$T$135,3,0),"")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(OCULTAR)'!$R$3:$T$135,3,0),"")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(OCULTAR)'!$R$3:$T$135,3,0),"")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(OCULTAR)'!$R$3:$T$135,3,0),"")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(OCULTAR)'!$R$3:$T$135,3,0),"")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(OCULTAR)'!$R$3:$T$135,3,0),"")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(OCULTAR)'!$R$3:$T$135,3,0),"")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(OCULTAR)'!$R$3:$T$135,3,0),"")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(OCULTAR)'!$R$3:$T$135,3,0),"")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(OCULTAR)'!$R$3:$T$135,3,0),"")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(OCULTAR)'!$R$3:$T$135,3,0),"")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(OCULTAR)'!$R$3:$T$135,3,0),"")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(OCULTAR)'!$R$3:$T$135,3,0),"")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(OCULTAR)'!$R$3:$T$135,3,0),"")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(OCULTAR)'!$R$3:$T$135,3,0),"")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(OCULTAR)'!$R$3:$T$135,3,0),"")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(OCULTAR)'!$R$3:$T$135,3,0),"")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(OCULTAR)'!$R$3:$T$135,3,0),"")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(OCULTAR)'!$R$3:$T$135,3,0),"")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(OCULTAR)'!$R$3:$T$135,3,0),"")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(OCULTAR)'!$R$3:$T$135,3,0),"")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(OCULTAR)'!$R$3:$T$135,3,0),"")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(OCULTAR)'!$R$3:$T$135,3,0),"")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(OCULTAR)'!$R$3:$T$135,3,0),"")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(OCULTAR)'!$R$3:$T$135,3,0),"")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(OCULTAR)'!$R$3:$T$135,3,0),"")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(OCULTAR)'!$R$3:$T$135,3,0),"")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(OCULTAR)'!$R$3:$T$135,3,0),"")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(OCULTAR)'!$R$3:$T$135,3,0),"")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(OCULTAR)'!$R$3:$T$135,3,0),"")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(OCULTAR)'!$R$3:$T$135,3,0),"")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(OCULTAR)'!$R$3:$T$135,3,0),"")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(OCULTAR)'!$R$3:$T$135,3,0),"")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(OCULTAR)'!$R$3:$T$135,3,0),"")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(OCULTAR)'!$R$3:$T$135,3,0),"")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(OCULTAR)'!$R$3:$T$135,3,0),"")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(OCULTAR)'!$R$3:$T$135,3,0),"")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(OCULTAR)'!$R$3:$T$135,3,0),"")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(OCULTAR)'!$R$3:$T$135,3,0),"")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(OCULTAR)'!$R$3:$T$135,3,0),"")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(OCULTAR)'!$R$3:$T$135,3,0),"")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(OCULTAR)'!$R$3:$T$135,3,0),"")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(OCULTAR)'!$R$3:$T$135,3,0),"")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(OCULTAR)'!$R$3:$T$135,3,0),"")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(OCULTAR)'!$R$3:$T$135,3,0),"")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(OCULTAR)'!$R$3:$T$135,3,0),"")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(OCULTAR)'!$R$3:$T$135,3,0),"")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(OCULTAR)'!$R$3:$T$135,3,0),"")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(OCULTAR)'!$R$3:$T$135,3,0),"")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(OCULTAR)'!$R$3:$T$135,3,0),"")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(OCULTAR)'!$R$3:$T$135,3,0),"")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(OCULTAR)'!$R$3:$T$135,3,0),"")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(OCULTAR)'!$R$3:$T$135,3,0),"")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(OCULTAR)'!$R$3:$T$135,3,0),"")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(OCULTAR)'!$R$3:$T$135,3,0),"")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(OCULTAR)'!$R$3:$T$135,3,0),"")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(OCULTAR)'!$R$3:$T$135,3,0),"")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(OCULTAR)'!$R$3:$T$135,3,0),"")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(OCULTAR)'!$R$3:$T$135,3,0),"")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(OCULTAR)'!$R$3:$T$135,3,0),"")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(OCULTAR)'!$R$3:$T$135,3,0),"")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(OCULTAR)'!$R$3:$T$135,3,0),"")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(OCULTAR)'!$R$3:$T$135,3,0),"")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(OCULTAR)'!$R$3:$T$135,3,0),"")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(OCULTAR)'!$R$3:$T$135,3,0),"")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(OCULTAR)'!$R$3:$T$135,3,0),"")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(OCULTAR)'!$R$3:$T$135,3,0),"")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(OCULTAR)'!$R$3:$T$135,3,0),"")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(OCULTAR)'!$R$3:$T$135,3,0),"")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(OCULTAR)'!$R$3:$T$135,3,0),"")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(OCULTAR)'!$R$3:$T$135,3,0),"")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(OCULTAR)'!$R$3:$T$135,3,0),"")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(OCULTAR)'!$R$3:$T$135,3,0),"")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(OCULTAR)'!$R$3:$T$135,3,0),"")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(OCULTAR)'!$R$3:$T$135,3,0),"")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(OCULTAR)'!$R$3:$T$135,3,0),"")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(OCULTAR)'!$R$3:$T$135,3,0),"")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(OCULTAR)'!$R$3:$T$135,3,0),"")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(OCULTAR)'!$R$3:$T$135,3,0),"")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(OCULTAR)'!$R$3:$T$135,3,0),"")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(OCULTAR)'!$R$3:$T$135,3,0),"")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(OCULTAR)'!$R$3:$T$135,3,0),"")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(OCULTAR)'!$R$3:$T$135,3,0),"")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(OCULTAR)'!$R$3:$T$135,3,0),"")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(OCULTAR)'!$R$3:$T$135,3,0),"")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(OCULTAR)'!$R$3:$T$135,3,0),"")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(OCULTAR)'!$R$3:$T$135,3,0),"")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(OCULTAR)'!$R$3:$T$135,3,0),"")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(OCULTAR)'!$R$3:$T$135,3,0),"")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(OCULTAR)'!$R$3:$T$135,3,0),"")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(OCULTAR)'!$R$3:$T$135,3,0),"")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(OCULTAR)'!$R$3:$T$135,3,0),"")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(OCULTAR)'!$R$3:$T$135,3,0),"")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(OCULTAR)'!$R$3:$T$135,3,0),"")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(OCULTAR)'!$R$3:$T$135,3,0),"")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(OCULTAR)'!$R$3:$T$135,3,0),"")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(OCULTAR)'!$R$3:$T$135,3,0),"")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(OCULTAR)'!$R$3:$T$135,3,0),"")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(OCULTAR)'!$R$3:$T$135,3,0),"")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(OCULTAR)'!$R$3:$T$135,3,0),"")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(OCULTAR)'!$R$3:$T$135,3,0),"")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(OCULTAR)'!$R$3:$T$135,3,0),"")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(OCULTAR)'!$R$3:$T$135,3,0),"")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(OCULTAR)'!$R$3:$T$135,3,0),"")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(OCULTAR)'!$R$3:$T$135,3,0),"")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(OCULTAR)'!$R$3:$T$135,3,0),"")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(OCULTAR)'!$R$3:$T$135,3,0),"")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(OCULTAR)'!$R$3:$T$135,3,0),"")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(OCULTAR)'!$R$3:$T$135,3,0),"")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(OCULTAR)'!$R$3:$T$135,3,0),"")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(OCULTAR)'!$R$3:$T$135,3,0),"")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(OCULTAR)'!$R$3:$T$135,3,0),"")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(OCULTAR)'!$R$3:$T$135,3,0),"")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(OCULTAR)'!$R$3:$T$135,3,0),"")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(OCULTAR)'!$R$3:$T$135,3,0),"")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(OCULTAR)'!$R$3:$T$135,3,0),"")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(OCULTAR)'!$R$3:$T$135,3,0),"")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(OCULTAR)'!$R$3:$T$135,3,0),"")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(OCULTAR)'!$R$3:$T$135,3,0),"")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(OCULTAR)'!$R$3:$T$135,3,0),"")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(OCULTAR)'!$R$3:$T$135,3,0),"")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(OCULTAR)'!$R$3:$T$135,3,0),"")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(OCULTAR)'!$R$3:$T$135,3,0),"")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(OCULTAR)'!$R$3:$T$135,3,0),"")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(OCULTAR)'!$R$3:$T$135,3,0),"")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(OCULTAR)'!$R$3:$T$135,3,0),"")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(OCULTAR)'!$R$3:$T$135,3,0),"")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(OCULTAR)'!$R$3:$T$135,3,0),"")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(OCULTAR)'!$R$3:$T$135,3,0),"")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(OCULTAR)'!$R$3:$T$135,3,0),"")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(OCULTAR)'!$R$3:$T$135,3,0),"")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(OCULTAR)'!$R$3:$T$135,3,0),"")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(OCULTAR)'!$R$3:$T$135,3,0),"")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(OCULTAR)'!$R$3:$T$135,3,0),"")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(OCULTAR)'!$R$3:$T$135,3,0),"")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(OCULTAR)'!$R$3:$T$135,3,0),"")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(OCULTAR)'!$R$3:$T$135,3,0),"")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(OCULTAR)'!$R$3:$T$135,3,0),"")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(OCULTAR)'!$R$3:$T$135,3,0),"")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(OCULTAR)'!$R$3:$T$135,3,0),"")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(OCULTAR)'!$R$3:$T$135,3,0),"")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(OCULTAR)'!$R$3:$T$135,3,0),"")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(OCULTAR)'!$R$3:$T$135,3,0),"")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(OCULTAR)'!$R$3:$T$135,3,0),"")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(OCULTAR)'!$R$3:$T$135,3,0),"")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(OCULTAR)'!$R$3:$T$135,3,0),"")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(OCULTAR)'!$R$3:$T$135,3,0),"")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(OCULTAR)'!$R$3:$T$135,3,0),"")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(OCULTAR)'!$R$3:$T$135,3,0),"")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(OCULTAR)'!$R$3:$T$135,3,0),"")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(OCULTAR)'!$R$3:$T$135,3,0),"")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(OCULTAR)'!$R$3:$T$135,3,0),"")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(OCULTAR)'!$R$3:$T$135,3,0),"")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(OCULTAR)'!$R$3:$T$135,3,0),"")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(OCULTAR)'!$R$3:$T$135,3,0),"")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(OCULTAR)'!$R$3:$T$135,3,0),"")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(OCULTAR)'!$R$3:$T$135,3,0),"")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(OCULTAR)'!$R$3:$T$135,3,0),"")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(OCULTAR)'!$R$3:$T$135,3,0),"")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(OCULTAR)'!$R$3:$T$135,3,0),"")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(OCULTAR)'!$R$3:$T$135,3,0),"")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(OCULTAR)'!$R$3:$T$135,3,0),"")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(OCULTAR)'!$R$3:$T$135,3,0),"")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(OCULTAR)'!$R$3:$T$135,3,0),"")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(OCULTAR)'!$R$3:$T$135,3,0),"")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(OCULTAR)'!$R$3:$T$135,3,0),"")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(OCULTAR)'!$R$3:$T$135,3,0),"")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(OCULTAR)'!$R$3:$T$135,3,0),"")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(OCULTAR)'!$R$3:$T$135,3,0),"")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(OCULTAR)'!$R$3:$T$135,3,0),"")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(OCULTAR)'!$R$3:$T$135,3,0),"")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(OCULTAR)'!$R$3:$T$135,3,0),"")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(OCULTAR)'!$R$3:$T$135,3,0),"")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(OCULTAR)'!$R$3:$T$135,3,0),"")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(OCULTAR)'!$R$3:$T$135,3,0),"")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(OCULTAR)'!$R$3:$T$135,3,0),"")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(OCULTAR)'!$R$3:$T$135,3,0),"")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(OCULTAR)'!$R$3:$T$135,3,0),"")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(OCULTAR)'!$R$3:$T$135,3,0),"")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(OCULTAR)'!$R$3:$T$135,3,0),"")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(OCULTAR)'!$R$3:$T$135,3,0),"")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(OCULTAR)'!$R$3:$T$135,3,0),"")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(OCULTAR)'!$R$3:$T$135,3,0),"")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(OCULTAR)'!$R$3:$T$135,3,0),"")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(OCULTAR)'!$R$3:$T$135,3,0),"")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(OCULTAR)'!$R$3:$T$135,3,0),"")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(OCULTAR)'!$R$3:$T$135,3,0),"")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(OCULTAR)'!$R$3:$T$135,3,0),"")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(OCULTAR)'!$R$3:$T$135,3,0),"")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(OCULTAR)'!$R$3:$T$135,3,0),"")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(OCULTAR)'!$R$3:$T$135,3,0),"")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(OCULTAR)'!$R$3:$T$135,3,0),"")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(OCULTAR)'!$R$3:$T$135,3,0),"")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(OCULTAR)'!$R$3:$T$135,3,0),"")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(OCULTAR)'!$R$3:$T$135,3,0),"")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(OCULTAR)'!$R$3:$T$135,3,0),"")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(OCULTAR)'!$R$3:$T$135,3,0),"")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(OCULTAR)'!$R$3:$T$135,3,0),"")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(OCULTAR)'!$R$3:$T$135,3,0),"")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(OCULTAR)'!$R$3:$T$135,3,0),"")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(OCULTAR)'!$R$3:$T$135,3,0),"")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(OCULTAR)'!$R$3:$T$135,3,0),"")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(OCULTAR)'!$R$3:$T$135,3,0),"")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(OCULTAR)'!$R$3:$T$135,3,0),"")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(OCULTAR)'!$R$3:$T$135,3,0),"")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(OCULTAR)'!$R$3:$T$135,3,0),"")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(OCULTAR)'!$R$3:$T$135,3,0),"")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(OCULTAR)'!$R$3:$T$135,3,0),"")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(OCULTAR)'!$R$3:$T$135,3,0),"")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(OCULTAR)'!$R$3:$T$135,3,0),"")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(OCULTAR)'!$R$3:$T$135,3,0),"")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(OCULTAR)'!$R$3:$T$135,3,0),"")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(OCULTAR)'!$R$3:$T$135,3,0),"")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(OCULTAR)'!$R$3:$T$135,3,0),"")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(OCULTAR)'!$R$3:$T$135,3,0),"")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(OCULTAR)'!$R$3:$T$135,3,0),"")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(OCULTAR)'!$R$3:$T$135,3,0),"")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(OCULTAR)'!$R$3:$T$135,3,0),"")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(OCULTAR)'!$R$3:$T$135,3,0),"")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(OCULTAR)'!$R$3:$T$135,3,0),"")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(OCULTAR)'!$R$3:$T$135,3,0),"")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(OCULTAR)'!$R$3:$T$135,3,0),"")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(OCULTAR)'!$R$3:$T$135,3,0),"")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(OCULTAR)'!$R$3:$T$135,3,0),"")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(OCULTAR)'!$R$3:$T$135,3,0),"")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(OCULTAR)'!$R$3:$T$135,3,0),"")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(OCULTAR)'!$R$3:$T$135,3,0),"")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(OCULTAR)'!$R$3:$T$135,3,0),"")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(OCULTAR)'!$R$3:$T$135,3,0),"")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(OCULTAR)'!$R$3:$T$135,3,0),"")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(OCULTAR)'!$R$3:$T$135,3,0),"")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(OCULTAR)'!$R$3:$T$135,3,0),"")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(OCULTAR)'!$R$3:$T$135,3,0),"")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(OCULTAR)'!$R$3:$T$135,3,0),"")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(OCULTAR)'!$R$3:$T$135,3,0),"")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(OCULTAR)'!$R$3:$T$135,3,0),"")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(OCULTAR)'!$R$3:$T$135,3,0),"")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(OCULTAR)'!$R$3:$T$135,3,0),"")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(OCULTAR)'!$R$3:$T$135,3,0),"")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(OCULTAR)'!$R$3:$T$135,3,0),"")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(OCULTAR)'!$R$3:$T$135,3,0),"")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(OCULTAR)'!$R$3:$T$135,3,0),"")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(OCULTAR)'!$R$3:$T$135,3,0),"")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(OCULTAR)'!$R$3:$T$135,3,0),"")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(OCULTAR)'!$R$3:$T$135,3,0),"")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(OCULTAR)'!$R$3:$T$135,3,0),"")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(OCULTAR)'!$R$3:$T$135,3,0),"")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(OCULTAR)'!$R$3:$T$135,3,0),"")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(OCULTAR)'!$R$3:$T$135,3,0),"")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(OCULTAR)'!$R$3:$T$135,3,0),"")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(OCULTAR)'!$R$3:$T$135,3,0),"")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(OCULTAR)'!$R$3:$T$135,3,0),"")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(OCULTAR)'!$R$3:$T$135,3,0),"")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(OCULTAR)'!$R$3:$T$135,3,0),"")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(OCULTAR)'!$R$3:$T$135,3,0),"")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(OCULTAR)'!$R$3:$T$135,3,0),"")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(OCULTAR)'!$R$3:$T$135,3,0),"")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(OCULTAR)'!$R$3:$T$135,3,0),"")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(OCULTAR)'!$R$3:$T$135,3,0),"")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(OCULTAR)'!$R$3:$T$135,3,0),"")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(OCULTAR)'!$R$3:$T$135,3,0),"")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(OCULTAR)'!$R$3:$T$135,3,0),"")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(OCULTAR)'!$R$3:$T$135,3,0),"")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(OCULTAR)'!$R$3:$T$135,3,0),"")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(OCULTAR)'!$R$3:$T$135,3,0),"")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(OCULTAR)'!$R$3:$T$135,3,0),"")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(OCULTAR)'!$R$3:$T$135,3,0),"")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(OCULTAR)'!$R$3:$T$135,3,0),"")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(OCULTAR)'!$R$3:$T$135,3,0),"")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(OCULTAR)'!$R$3:$T$135,3,0),"")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(OCULTAR)'!$R$3:$T$135,3,0),"")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(OCULTAR)'!$R$3:$T$135,3,0),"")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(OCULTAR)'!$R$3:$T$135,3,0),"")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(OCULTAR)'!$R$3:$T$135,3,0),"")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(OCULTAR)'!$R$3:$T$135,3,0),"")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(OCULTAR)'!$R$3:$T$135,3,0),"")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(OCULTAR)'!$R$3:$T$135,3,0),"")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(OCULTAR)'!$R$3:$T$135,3,0),"")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(OCULTAR)'!$R$3:$T$135,3,0),"")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(OCULTAR)'!$R$3:$T$135,3,0),"")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(OCULTAR)'!$R$3:$T$135,3,0),"")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(OCULTAR)'!$R$3:$T$135,3,0),"")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(OCULTAR)'!$R$3:$T$135,3,0),"")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(OCULTAR)'!$R$3:$T$135,3,0),"")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(OCULTAR)'!$R$3:$T$135,3,0),"")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(OCULTAR)'!$R$3:$T$135,3,0),"")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(OCULTAR)'!$R$3:$T$135,3,0),"")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(OCULTAR)'!$R$3:$T$135,3,0),"")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(OCULTAR)'!$R$3:$T$135,3,0),"")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(OCULTAR)'!$R$3:$T$135,3,0),"")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(OCULTAR)'!$R$3:$T$135,3,0),"")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(OCULTAR)'!$R$3:$T$135,3,0),"")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(OCULTAR)'!$R$3:$T$135,3,0),"")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(OCULTAR)'!$R$3:$T$135,3,0),"")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(OCULTAR)'!$R$3:$T$135,3,0),"")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(OCULTAR)'!$R$3:$T$135,3,0),"")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(OCULTAR)'!$R$3:$T$135,3,0),"")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(OCULTAR)'!$R$3:$T$135,3,0),"")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(OCULTAR)'!$R$3:$T$135,3,0),"")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(OCULTAR)'!$R$3:$T$135,3,0),"")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(OCULTAR)'!$R$3:$T$135,3,0),"")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(OCULTAR)'!$R$3:$T$135,3,0),"")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(OCULTAR)'!$R$3:$T$135,3,0),"")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(OCULTAR)'!$R$3:$T$135,3,0),"")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(OCULTAR)'!$R$3:$T$135,3,0),"")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(OCULTAR)'!$R$3:$T$135,3,0),"")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(OCULTAR)'!$R$3:$T$135,3,0),"")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(OCULTAR)'!$R$3:$T$135,3,0),"")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(OCULTAR)'!$R$3:$T$135,3,0),"")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(OCULTAR)'!$R$3:$T$135,3,0),"")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(OCULTAR)'!$R$3:$T$135,3,0),"")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(OCULTAR)'!$R$3:$T$135,3,0),"")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(OCULTAR)'!$R$3:$T$135,3,0),"")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(OCULTAR)'!$R$3:$T$135,3,0),"")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(OCULTAR)'!$R$3:$T$135,3,0),"")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(OCULTAR)'!$R$3:$T$135,3,0),"")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(OCULTAR)'!$R$3:$T$135,3,0),"")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(OCULTAR)'!$R$3:$T$135,3,0),"")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(OCULTAR)'!$R$3:$T$135,3,0),"")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(OCULTAR)'!$R$3:$T$135,3,0),"")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(OCULTAR)'!$R$3:$T$135,3,0),"")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(OCULTAR)'!$R$3:$T$135,3,0),"")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(OCULTAR)'!$R$3:$T$135,3,0),"")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(OCULTAR)'!$R$3:$T$135,3,0),"")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(OCULTAR)'!$R$3:$T$135,3,0),"")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(OCULTAR)'!$R$3:$T$135,3,0),"")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(OCULTAR)'!$R$3:$T$135,3,0),"")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(OCULTAR)'!$R$3:$T$135,3,0),"")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(OCULTAR)'!$R$3:$T$135,3,0),"")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(OCULTAR)'!$R$3:$T$135,3,0),"")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(OCULTAR)'!$R$3:$T$135,3,0),"")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(OCULTAR)'!$R$3:$T$135,3,0),"")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(OCULTAR)'!$R$3:$T$135,3,0),"")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(OCULTAR)'!$R$3:$T$135,3,0),"")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(OCULTAR)'!$R$3:$T$135,3,0),"")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(OCULTAR)'!$R$3:$T$135,3,0),"")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(OCULTAR)'!$R$3:$T$135,3,0),"")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(OCULTAR)'!$R$3:$T$135,3,0),"")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(OCULTAR)'!$R$3:$T$135,3,0),"")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(OCULTAR)'!$R$3:$T$135,3,0),"")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(OCULTAR)'!$R$3:$T$135,3,0),"")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(OCULTAR)'!$R$3:$T$135,3,0),"")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(OCULTAR)'!$R$3:$T$135,3,0),"")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(OCULTAR)'!$R$3:$T$135,3,0),"")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(OCULTAR)'!$R$3:$T$135,3,0),"")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(OCULTAR)'!$R$3:$T$135,3,0),"")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(OCULTAR)'!$R$3:$T$135,3,0),"")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(OCULTAR)'!$R$3:$T$135,3,0),"")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(OCULTAR)'!$R$3:$T$135,3,0),"")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(OCULTAR)'!$R$3:$T$135,3,0),"")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(OCULTAR)'!$R$3:$T$135,3,0),"")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(OCULTAR)'!$R$3:$T$135,3,0),"")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(OCULTAR)'!$R$3:$T$135,3,0),"")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(OCULTAR)'!$R$3:$T$135,3,0),"")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(OCULTAR)'!$R$3:$T$135,3,0),"")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(OCULTAR)'!$R$3:$T$135,3,0),"")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(OCULTAR)'!$R$3:$T$135,3,0),"")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(OCULTAR)'!$R$3:$T$135,3,0),"")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(OCULTAR)'!$R$3:$T$135,3,0),"")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(OCULTAR)'!$R$3:$T$135,3,0),"")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(OCULTAR)'!$R$3:$T$135,3,0),"")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(OCULTAR)'!$R$3:$T$135,3,0),"")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(OCULTAR)'!$R$3:$T$135,3,0),"")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(OCULTAR)'!$R$3:$T$135,3,0),"")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(OCULTAR)'!$R$3:$T$135,3,0),"")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(OCULTAR)'!$R$3:$T$135,3,0),"")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(OCULTAR)'!$R$3:$T$135,3,0),"")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(OCULTAR)'!$R$3:$T$135,3,0),"")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(OCULTAR)'!$R$3:$T$135,3,0),"")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(OCULTAR)'!$R$3:$T$135,3,0),"")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(OCULTAR)'!$R$3:$T$135,3,0),"")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(OCULTAR)'!$R$3:$T$135,3,0),"")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(OCULTAR)'!$R$3:$T$135,3,0),"")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(OCULTAR)'!$R$3:$T$135,3,0),"")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(OCULTAR)'!$R$3:$T$135,3,0),"")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(OCULTAR)'!$R$3:$T$135,3,0),"")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(OCULTAR)'!$R$3:$T$135,3,0),"")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(OCULTAR)'!$R$3:$T$135,3,0),"")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(OCULTAR)'!$R$3:$T$135,3,0),"")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(OCULTAR)'!$R$3:$T$135,3,0),"")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(OCULTAR)'!$R$3:$T$135,3,0),"")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(OCULTAR)'!$R$3:$T$135,3,0),"")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(OCULTAR)'!$R$3:$T$135,3,0),"")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(OCULTAR)'!$R$3:$T$135,3,0),"")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(OCULTAR)'!$R$3:$T$135,3,0),"")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(OCULTAR)'!$R$3:$T$135,3,0),"")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(OCULTAR)'!$R$3:$T$135,3,0),"")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(OCULTAR)'!$R$3:$T$135,3,0),"")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(OCULTAR)'!$R$3:$T$135,3,0),"")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(OCULTAR)'!$R$3:$T$135,3,0),"")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(OCULTAR)'!$R$3:$T$135,3,0),"")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(OCULTAR)'!$R$3:$T$135,3,0),"")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(OCULTAR)'!$R$3:$T$135,3,0),"")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(OCULTAR)'!$R$3:$T$135,3,0),"")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(OCULTAR)'!$R$3:$T$135,3,0),"")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(OCULTAR)'!$R$3:$T$135,3,0),"")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(OCULTAR)'!$R$3:$T$135,3,0),"")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(OCULTAR)'!$R$3:$T$135,3,0),"")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(OCULTAR)'!$R$3:$T$135,3,0),"")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(OCULTAR)'!$R$3:$T$135,3,0),"")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(OCULTAR)'!$R$3:$T$135,3,0),"")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(OCULTAR)'!$R$3:$T$135,3,0),"")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(OCULTAR)'!$R$3:$T$135,3,0),"")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(OCULTAR)'!$R$3:$T$135,3,0),"")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(OCULTAR)'!$R$3:$T$135,3,0),"")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(OCULTAR)'!$R$3:$T$135,3,0),"")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(OCULTAR)'!$R$3:$T$135,3,0),"")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(OCULTAR)'!$R$3:$T$135,3,0),"")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(OCULTAR)'!$R$3:$T$135,3,0),"")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(OCULTAR)'!$R$3:$T$135,3,0),"")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(OCULTAR)'!$R$3:$T$135,3,0),"")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(OCULTAR)'!$R$3:$T$135,3,0),"")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(OCULTAR)'!$R$3:$T$135,3,0),"")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(OCULTAR)'!$R$3:$T$135,3,0),"")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(OCULTAR)'!$R$3:$T$135,3,0),"")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(OCULTAR)'!$R$3:$T$135,3,0),"")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(OCULTAR)'!$R$3:$T$135,3,0),"")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(OCULTAR)'!$R$3:$T$135,3,0),"")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(OCULTAR)'!$R$3:$T$135,3,0),"")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(OCULTAR)'!$R$3:$T$135,3,0),"")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(OCULTAR)'!$R$3:$T$135,3,0),"")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(OCULTAR)'!$R$3:$T$135,3,0),"")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(OCULTAR)'!$R$3:$T$135,3,0),"")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(OCULTAR)'!$R$3:$T$135,3,0),"")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(OCULTAR)'!$R$3:$T$135,3,0),"")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(OCULTAR)'!$R$3:$T$135,3,0),"")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(OCULTAR)'!$R$3:$T$135,3,0),"")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(OCULTAR)'!$R$3:$T$135,3,0),"")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(OCULTAR)'!$R$3:$T$135,3,0),"")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(OCULTAR)'!$R$3:$T$135,3,0),"")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(OCULTAR)'!$R$3:$T$135,3,0),"")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(OCULTAR)'!$R$3:$T$135,3,0),"")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(OCULTAR)'!$R$3:$T$135,3,0),"")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(OCULTAR)'!$R$3:$T$135,3,0),"")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(OCULTAR)'!$R$3:$T$135,3,0),"")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(OCULTAR)'!$R$3:$T$135,3,0),"")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(OCULTAR)'!$R$3:$T$135,3,0),"")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(OCULTAR)'!$R$3:$T$135,3,0),"")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(OCULTAR)'!$R$3:$T$135,3,0),"")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(OCULTAR)'!$R$3:$T$135,3,0),"")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(OCULTAR)'!$R$3:$T$135,3,0),"")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(OCULTAR)'!$R$3:$T$135,3,0),"")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(OCULTAR)'!$R$3:$T$135,3,0),"")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(OCULTAR)'!$R$3:$T$135,3,0),"")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(OCULTAR)'!$R$3:$T$135,3,0),"")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(OCULTAR)'!$R$3:$T$135,3,0),"")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(OCULTAR)'!$R$3:$T$135,3,0),"")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(OCULTAR)'!$R$3:$T$135,3,0),"")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(OCULTAR)'!$R$3:$T$135,3,0),"")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(OCULTAR)'!$R$3:$T$135,3,0),"")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(OCULTAR)'!$R$3:$T$135,3,0),"")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(OCULTAR)'!$R$3:$T$135,3,0),"")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(OCULTAR)'!$R$3:$T$135,3,0),"")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(OCULTAR)'!$R$3:$T$135,3,0),"")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(OCULTAR)'!$R$3:$T$135,3,0),"")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(OCULTAR)'!$R$3:$T$135,3,0),"")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(OCULTAR)'!$R$3:$T$135,3,0),"")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(OCULTAR)'!$R$3:$T$135,3,0),"")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(OCULTAR)'!$R$3:$T$135,3,0),"")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(OCULTAR)'!$R$3:$T$135,3,0),"")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(OCULTAR)'!$R$3:$T$135,3,0),"")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(OCULTAR)'!$R$3:$T$135,3,0),"")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(OCULTAR)'!$R$3:$T$135,3,0),"")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(OCULTAR)'!$R$3:$T$135,3,0),"")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(OCULTAR)'!$R$3:$T$135,3,0),"")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(OCULTAR)'!$R$3:$T$135,3,0),"")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(OCULTAR)'!$R$3:$T$135,3,0),"")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(OCULTAR)'!$R$3:$T$135,3,0),"")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(OCULTAR)'!$R$3:$T$135,3,0),"")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(OCULTAR)'!$R$3:$T$135,3,0),"")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(OCULTAR)'!$R$3:$T$135,3,0),"")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(OCULTAR)'!$R$3:$T$135,3,0),"")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(OCULTAR)'!$R$3:$T$135,3,0),"")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(OCULTAR)'!$R$3:$T$135,3,0),"")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(OCULTAR)'!$R$3:$T$135,3,0),"")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(OCULTAR)'!$R$3:$T$135,3,0),"")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(OCULTAR)'!$R$3:$T$135,3,0),"")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(OCULTAR)'!$R$3:$T$135,3,0),"")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(OCULTAR)'!$R$3:$T$135,3,0),"")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(OCULTAR)'!$R$3:$T$135,3,0),"")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(OCULTAR)'!$R$3:$T$135,3,0),"")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(OCULTAR)'!$R$3:$T$135,3,0),"")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(OCULTAR)'!$R$3:$T$135,3,0),"")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(OCULTAR)'!$R$3:$T$135,3,0),"")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(OCULTAR)'!$R$3:$T$135,3,0),"")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(OCULTAR)'!$R$3:$T$135,3,0),"")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(OCULTAR)'!$R$3:$T$135,3,0),"")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(OCULTAR)'!$R$3:$T$135,3,0),"")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(OCULTAR)'!$R$3:$T$135,3,0),"")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(OCULTAR)'!$R$3:$T$135,3,0),"")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(OCULTAR)'!$R$3:$T$135,3,0),"")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(OCULTAR)'!$R$3:$T$135,3,0),"")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(OCULTAR)'!$R$3:$T$135,3,0),"")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(OCULTAR)'!$R$3:$T$135,3,0),"")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(OCULTAR)'!$R$3:$T$135,3,0),"")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(OCULTAR)'!$R$3:$T$135,3,0),"")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(OCULTAR)'!$R$3:$T$135,3,0),"")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(OCULTAR)'!$R$3:$T$135,3,0),"")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(OCULTAR)'!$R$3:$T$135,3,0),"")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(OCULTAR)'!$R$3:$T$135,3,0),"")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(OCULTAR)'!$R$3:$T$135,3,0),"")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(OCULTAR)'!$R$3:$T$135,3,0),"")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(OCULTAR)'!$R$3:$T$135,3,0),"")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(OCULTAR)'!$R$3:$T$135,3,0),"")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(OCULTAR)'!$R$3:$T$135,3,0),"")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(OCULTAR)'!$R$3:$T$135,3,0),"")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(OCULTAR)'!$R$3:$T$135,3,0),"")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(OCULTAR)'!$R$3:$T$135,3,0),"")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(OCULTAR)'!$R$3:$T$135,3,0),"")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(OCULTAR)'!$R$3:$T$135,3,0),"")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(OCULTAR)'!$R$3:$T$135,3,0),"")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(OCULTAR)'!$R$3:$T$135,3,0),"")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(OCULTAR)'!$R$3:$T$135,3,0),"")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(OCULTAR)'!$R$3:$T$135,3,0),"")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(OCULTAR)'!$R$3:$T$135,3,0),"")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(OCULTAR)'!$R$3:$T$135,3,0),"")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(OCULTAR)'!$R$3:$T$135,3,0),"")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(OCULTAR)'!$R$3:$T$135,3,0),"")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(OCULTAR)'!$R$3:$T$135,3,0),"")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(OCULTAR)'!$R$3:$T$135,3,0),"")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(OCULTAR)'!$R$3:$T$135,3,0),"")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(OCULTAR)'!$R$3:$T$135,3,0),"")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(OCULTAR)'!$R$3:$T$135,3,0),"")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(OCULTAR)'!$R$3:$T$135,3,0),"")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(OCULTAR)'!$R$3:$T$135,3,0),"")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(OCULTAR)'!$R$3:$T$135,3,0),"")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(OCULTAR)'!$R$3:$T$135,3,0),"")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(OCULTAR)'!$R$3:$T$135,3,0),"")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(OCULTAR)'!$R$3:$T$135,3,0),"")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(OCULTAR)'!$R$3:$T$135,3,0),"")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(OCULTAR)'!$R$3:$T$135,3,0),"")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(OCULTAR)'!$R$3:$T$135,3,0),"")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(OCULTAR)'!$R$3:$T$135,3,0),"")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(OCULTAR)'!$R$3:$T$135,3,0),"")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(OCULTAR)'!$R$3:$T$135,3,0),"")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(OCULTAR)'!$R$3:$T$135,3,0),"")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(OCULTAR)'!$R$3:$T$135,3,0),"")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(OCULTAR)'!$R$3:$T$135,3,0),"")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(OCULTAR)'!$R$3:$T$135,3,0),"")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(OCULTAR)'!$R$3:$T$135,3,0),"")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(OCULTAR)'!$R$3:$T$135,3,0),"")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(OCULTAR)'!$R$3:$T$135,3,0),"")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(OCULTAR)'!$R$3:$T$135,3,0),"")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(OCULTAR)'!$R$3:$T$135,3,0),"")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(OCULTAR)'!$R$3:$T$135,3,0),"")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(OCULTAR)'!$R$3:$T$135,3,0),"")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(OCULTAR)'!$R$3:$T$135,3,0),"")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(OCULTAR)'!$R$3:$T$135,3,0),"")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(OCULTAR)'!$R$3:$T$135,3,0),"")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(OCULTAR)'!$R$3:$T$135,3,0),"")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(OCULTAR)'!$R$3:$T$135,3,0),"")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(OCULTAR)'!$R$3:$T$135,3,0),"")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(OCULTAR)'!$R$3:$T$135,3,0),"")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(OCULTAR)'!$R$3:$T$135,3,0),"")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(OCULTAR)'!$R$3:$T$135,3,0),"")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(OCULTAR)'!$R$3:$T$135,3,0),"")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(OCULTAR)'!$R$3:$T$135,3,0),"")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(OCULTAR)'!$R$3:$T$135,3,0),"")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(OCULTAR)'!$R$3:$T$135,3,0),"")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(OCULTAR)'!$R$3:$T$135,3,0),"")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(OCULTAR)'!$R$3:$T$135,3,0),"")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(OCULTAR)'!$R$3:$T$135,3,0),"")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(OCULTAR)'!$R$3:$T$135,3,0),"")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(OCULTAR)'!$R$3:$T$135,3,0),"")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(OCULTAR)'!$R$3:$T$135,3,0),"")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(OCULTAR)'!$R$3:$T$135,3,0),"")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(OCULTAR)'!$R$3:$T$135,3,0),"")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(OCULTAR)'!$R$3:$T$135,3,0),"")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(OCULTAR)'!$R$3:$T$135,3,0),"")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(OCULTAR)'!$R$3:$T$135,3,0),"")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(OCULTAR)'!$R$3:$T$135,3,0),"")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(OCULTAR)'!$R$3:$T$135,3,0),"")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(OCULTAR)'!$R$3:$T$135,3,0),"")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(OCULTAR)'!$R$3:$T$135,3,0),"")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(OCULTAR)'!$R$3:$T$135,3,0),"")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(OCULTAR)'!$R$3:$T$135,3,0),"")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(OCULTAR)'!$R$3:$T$135,3,0),"")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(OCULTAR)'!$R$3:$T$135,3,0),"")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(OCULTAR)'!$R$3:$T$135,3,0),"")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(OCULTAR)'!$R$3:$T$135,3,0),"")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(OCULTAR)'!$R$3:$T$135,3,0),"")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(OCULTAR)'!$R$3:$T$135,3,0),"")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(OCULTAR)'!$R$3:$T$135,3,0),"")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(OCULTAR)'!$R$3:$T$135,3,0),"")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(OCULTAR)'!$R$3:$T$135,3,0),"")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(OCULTAR)'!$R$3:$T$135,3,0),"")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(OCULTAR)'!$R$3:$T$135,3,0),"")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(OCULTAR)'!$R$3:$T$135,3,0),"")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(OCULTAR)'!$R$3:$T$135,3,0),"")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(OCULTAR)'!$R$3:$T$135,3,0),"")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(OCULTAR)'!$R$3:$T$135,3,0),"")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(OCULTAR)'!$R$3:$T$135,3,0),"")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(OCULTAR)'!$R$3:$T$135,3,0),"")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(OCULTAR)'!$R$3:$T$135,3,0),"")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(OCULTAR)'!$R$3:$T$135,3,0),"")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(OCULTAR)'!$R$3:$T$135,3,0),"")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(OCULTAR)'!$R$3:$T$135,3,0),"")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(OCULTAR)'!$R$3:$T$135,3,0),"")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(OCULTAR)'!$R$3:$T$135,3,0),"")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(OCULTAR)'!$R$3:$T$135,3,0),"")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(OCULTAR)'!$R$3:$T$135,3,0),"")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(OCULTAR)'!$R$3:$T$135,3,0),"")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(OCULTAR)'!$R$3:$T$135,3,0),"")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(OCULTAR)'!$R$3:$T$135,3,0),"")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(OCULTAR)'!$R$3:$T$135,3,0),"")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(OCULTAR)'!$R$3:$T$135,3,0),"")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(OCULTAR)'!$R$3:$T$135,3,0),"")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(OCULTAR)'!$R$3:$T$135,3,0),"")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(OCULTAR)'!$R$3:$T$135,3,0),"")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(OCULTAR)'!$R$3:$T$135,3,0),"")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(OCULTAR)'!$R$3:$T$135,3,0),"")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(OCULTAR)'!$R$3:$T$135,3,0),"")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(OCULTAR)'!$R$3:$T$135,3,0),"")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(OCULTAR)'!$R$3:$T$135,3,0),"")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(OCULTAR)'!$R$3:$T$135,3,0),"")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(OCULTAR)'!$R$3:$T$135,3,0),"")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(OCULTAR)'!$R$3:$T$135,3,0),"")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(OCULTAR)'!$R$3:$T$135,3,0),"")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(OCULTAR)'!$R$3:$T$135,3,0),"")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(OCULTAR)'!$R$3:$T$135,3,0),"")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(OCULTAR)'!$R$3:$T$135,3,0),"")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(OCULTAR)'!$R$3:$T$135,3,0),"")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(OCULTAR)'!$R$3:$T$135,3,0),"")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(OCULTAR)'!$R$3:$T$135,3,0),"")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(OCULTAR)'!$R$3:$T$135,3,0),"")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(OCULTAR)'!$R$3:$T$135,3,0),"")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(OCULTAR)'!$R$3:$T$135,3,0),"")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(OCULTAR)'!$R$3:$T$135,3,0),"")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(OCULTAR)'!$R$3:$T$135,3,0),"")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(OCULTAR)'!$R$3:$T$135,3,0),"")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(OCULTAR)'!$R$3:$T$135,3,0),"")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(OCULTAR)'!$R$3:$T$135,3,0),"")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(OCULTAR)'!$R$3:$T$135,3,0),"")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(OCULTAR)'!$R$3:$T$135,3,0),"")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(OCULTAR)'!$R$3:$T$135,3,0),"")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(OCULTAR)'!$R$3:$T$135,3,0),"")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(OCULTAR)'!$R$3:$T$135,3,0),"")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(OCULTAR)'!$R$3:$T$135,3,0),"")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(OCULTAR)'!$R$3:$T$135,3,0),"")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(OCULTAR)'!$R$3:$T$135,3,0),"")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(OCULTAR)'!$R$3:$T$135,3,0),"")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(OCULTAR)'!$R$3:$T$135,3,0),"")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(OCULTAR)'!$R$3:$T$135,3,0),"")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(OCULTAR)'!$R$3:$T$135,3,0),"")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(OCULTAR)'!$R$3:$T$135,3,0),"")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(OCULTAR)'!$R$3:$T$135,3,0),"")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(OCULTAR)'!$R$3:$T$135,3,0),"")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(OCULTAR)'!$R$3:$T$135,3,0),"")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(OCULTAR)'!$R$3:$T$135,3,0),"")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(OCULTAR)'!$R$3:$T$135,3,0),"")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(OCULTAR)'!$R$3:$T$135,3,0),"")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(OCULTAR)'!$R$3:$T$135,3,0),"")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(OCULTAR)'!$R$3:$T$135,3,0),"")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(OCULTAR)'!$R$3:$T$135,3,0),"")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(OCULTAR)'!$R$3:$T$135,3,0),"")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(OCULTAR)'!$R$3:$T$135,3,0),"")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(OCULTAR)'!$R$3:$T$135,3,0),"")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(OCULTAR)'!$R$3:$T$135,3,0),"")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(OCULTAR)'!$R$3:$T$135,3,0),"")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(OCULTAR)'!$R$3:$T$135,3,0),"")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(OCULTAR)'!$R$3:$T$135,3,0),"")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(OCULTAR)'!$R$3:$T$135,3,0),"")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(OCULTAR)'!$R$3:$T$135,3,0),"")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(OCULTAR)'!$R$3:$T$135,3,0),"")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(OCULTAR)'!$R$3:$T$135,3,0),"")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(OCULTAR)'!$R$3:$T$135,3,0),"")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(OCULTAR)'!$R$3:$T$135,3,0),"")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(OCULTAR)'!$R$3:$T$135,3,0),"")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(OCULTAR)'!$R$3:$T$135,3,0),"")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(OCULTAR)'!$R$3:$T$135,3,0),"")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(OCULTAR)'!$R$3:$T$135,3,0),"")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(OCULTAR)'!$R$3:$T$135,3,0),"")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(OCULTAR)'!$R$3:$T$135,3,0),"")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(OCULTAR)'!$R$3:$T$135,3,0),"")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(OCULTAR)'!$R$3:$T$135,3,0),"")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(OCULTAR)'!$R$3:$T$135,3,0),"")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(OCULTAR)'!$R$3:$T$135,3,0),"")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(OCULTAR)'!$R$3:$T$135,3,0),"")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(OCULTAR)'!$R$3:$T$135,3,0),"")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(OCULTAR)'!$R$3:$T$135,3,0),"")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(OCULTAR)'!$R$3:$T$135,3,0),"")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(OCULTAR)'!$R$3:$T$135,3,0),"")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(OCULTAR)'!$R$3:$T$135,3,0),"")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(OCULTAR)'!$R$3:$T$135,3,0),"")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(OCULTAR)'!$R$3:$T$135,3,0),"")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(OCULTAR)'!$R$3:$T$135,3,0),"")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(OCULTAR)'!$R$3:$T$135,3,0),"")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(OCULTAR)'!$R$3:$T$135,3,0),"")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(OCULTAR)'!$R$3:$T$135,3,0),"")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(OCULTAR)'!$R$3:$T$135,3,0),"")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(OCULTAR)'!$R$3:$T$135,3,0),"")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(OCULTAR)'!$R$3:$T$135,3,0),"")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(OCULTAR)'!$R$3:$T$135,3,0),"")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(OCULTAR)'!$R$3:$T$135,3,0),"")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(OCULTAR)'!$R$3:$T$135,3,0),"")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(OCULTAR)'!$R$3:$T$135,3,0),"")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(OCULTAR)'!$R$3:$T$135,3,0),"")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(OCULTAR)'!$R$3:$T$135,3,0),"")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(OCULTAR)'!$R$3:$T$135,3,0),"")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(OCULTAR)'!$R$3:$T$135,3,0),"")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(OCULTAR)'!$R$3:$T$135,3,0),"")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(OCULTAR)'!$R$3:$T$135,3,0),"")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(OCULTAR)'!$R$3:$T$135,3,0),"")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(OCULTAR)'!$R$3:$T$135,3,0),"")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(OCULTAR)'!$R$3:$T$135,3,0),"")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(OCULTAR)'!$R$3:$T$135,3,0),"")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(OCULTAR)'!$R$3:$T$135,3,0),"")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(OCULTAR)'!$R$3:$T$135,3,0),"")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(OCULTAR)'!$R$3:$T$135,3,0),"")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(OCULTAR)'!$R$3:$T$135,3,0),"")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(OCULTAR)'!$R$3:$T$135,3,0),"")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(OCULTAR)'!$R$3:$T$135,3,0),"")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(OCULTAR)'!$R$3:$T$135,3,0),"")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(OCULTAR)'!$R$3:$T$135,3,0),"")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(OCULTAR)'!$R$3:$T$135,3,0),"")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(OCULTAR)'!$R$3:$T$135,3,0),"")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(OCULTAR)'!$R$3:$T$135,3,0),"")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(OCULTAR)'!$R$3:$T$135,3,0),"")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(OCULTAR)'!$R$3:$T$135,3,0),"")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(OCULTAR)'!$R$3:$T$135,3,0),"")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(OCULTAR)'!$R$3:$T$135,3,0),"")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(OCULTAR)'!$R$3:$T$135,3,0),"")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(OCULTAR)'!$R$3:$T$135,3,0),"")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(OCULTAR)'!$R$3:$T$135,3,0),"")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(OCULTAR)'!$R$3:$T$135,3,0),"")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(OCULTAR)'!$R$3:$T$135,3,0),"")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(OCULTAR)'!$R$3:$T$135,3,0),"")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(OCULTAR)'!$R$3:$T$135,3,0),"")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(OCULTAR)'!$R$3:$T$135,3,0),"")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(OCULTAR)'!$R$3:$T$135,3,0),"")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(OCULTAR)'!$R$3:$T$135,3,0),"")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(OCULTAR)'!$R$3:$T$135,3,0),"")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(OCULTAR)'!$R$3:$T$135,3,0),"")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(OCULTAR)'!$R$3:$T$135,3,0),"")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(OCULTAR)'!$R$3:$T$135,3,0),"")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(OCULTAR)'!$R$3:$T$135,3,0),"")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(OCULTAR)'!$R$3:$T$135,3,0),"")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(OCULTAR)'!$R$3:$T$135,3,0),"")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(OCULTAR)'!$R$3:$T$135,3,0),"")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(OCULTAR)'!$R$3:$T$135,3,0),"")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(OCULTAR)'!$R$3:$T$135,3,0),"")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(OCULTAR)'!$R$3:$T$135,3,0),"")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(OCULTAR)'!$R$3:$T$135,3,0),"")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(OCULTAR)'!$R$3:$T$135,3,0),"")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(OCULTAR)'!$R$3:$T$135,3,0),"")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(OCULTAR)'!$R$3:$T$135,3,0),"")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(OCULTAR)'!$R$3:$T$135,3,0),"")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(OCULTAR)'!$R$3:$T$135,3,0),"")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(OCULTAR)'!$R$3:$T$135,3,0),"")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(OCULTAR)'!$R$3:$T$135,3,0),"")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(OCULTAR)'!$R$3:$T$135,3,0),"")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(OCULTAR)'!$R$3:$T$135,3,0),"")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(OCULTAR)'!$R$3:$T$135,3,0),"")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(OCULTAR)'!$R$3:$T$135,3,0),"")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(OCULTAR)'!$R$3:$T$135,3,0),"")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(OCULTAR)'!$R$3:$T$135,3,0),"")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(OCULTAR)'!$R$3:$T$135,3,0),"")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(OCULTAR)'!$R$3:$T$135,3,0),"")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(OCULTAR)'!$R$3:$T$135,3,0),"")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(OCULTAR)'!$R$3:$T$135,3,0),"")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(OCULTAR)'!$R$3:$T$135,3,0),"")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(OCULTAR)'!$R$3:$T$135,3,0),"")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(OCULTAR)'!$R$3:$T$135,3,0),"")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(OCULTAR)'!$R$3:$T$135,3,0),"")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(OCULTAR)'!$R$3:$T$135,3,0),"")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(OCULTAR)'!$R$3:$T$135,3,0),"")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(OCULTAR)'!$R$3:$T$135,3,0),"")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(OCULTAR)'!$R$3:$T$135,3,0),"")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(OCULTAR)'!$R$3:$T$135,3,0),"")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(OCULTAR)'!$R$3:$T$135,3,0),"")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(OCULTAR)'!$R$3:$T$135,3,0),"")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(OCULTAR)'!$R$3:$T$135,3,0),"")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(OCULTAR)'!$R$3:$T$135,3,0),"")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(OCULTAR)'!$R$3:$T$135,3,0),"")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(OCULTAR)'!$R$3:$T$135,3,0),"")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(OCULTAR)'!$R$3:$T$135,3,0),"")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(OCULTAR)'!$R$3:$T$135,3,0),"")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(OCULTAR)'!$R$3:$T$135,3,0),"")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(OCULTAR)'!$R$3:$T$135,3,0),"")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(OCULTAR)'!$R$3:$T$135,3,0),"")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(OCULTAR)'!$R$3:$T$135,3,0),"")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(OCULTAR)'!$R$3:$T$135,3,0),"")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(OCULTAR)'!$R$3:$T$135,3,0),"")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(OCULTAR)'!$R$3:$T$135,3,0),"")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(OCULTAR)'!$R$3:$T$135,3,0),"")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(OCULTAR)'!$R$3:$T$135,3,0),"")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(OCULTAR)'!$R$3:$T$135,3,0),"")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(OCULTAR)'!$R$3:$T$135,3,0),"")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(OCULTAR)'!$R$3:$T$135,3,0),"")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(OCULTAR)'!$R$3:$T$135,3,0),"")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(OCULTAR)'!$R$3:$T$135,3,0),"")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(OCULTAR)'!$R$3:$T$135,3,0),"")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(OCULTAR)'!$R$3:$T$135,3,0),"")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(OCULTAR)'!$R$3:$T$135,3,0),"")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(OCULTAR)'!$R$3:$T$135,3,0),"")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(OCULTAR)'!$R$3:$T$135,3,0),"")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(OCULTAR)'!$R$3:$T$135,3,0),"")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(OCULTAR)'!$R$3:$T$135,3,0),"")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(OCULTAR)'!$R$3:$T$135,3,0),"")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(OCULTAR)'!$R$3:$T$135,3,0),"")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(OCULTAR)'!$R$3:$T$135,3,0),"")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(OCULTAR)'!$R$3:$T$135,3,0),"")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(OCULTAR)'!$R$3:$T$135,3,0),"")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(OCULTAR)'!$R$3:$T$135,3,0),"")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(OCULTAR)'!$R$3:$T$135,3,0),"")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(OCULTAR)'!$R$3:$T$135,3,0),"")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(OCULTAR)'!$R$3:$T$135,3,0),"")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(OCULTAR)'!$R$3:$T$135,3,0),"")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(OCULTAR)'!$R$3:$T$135,3,0),"")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(OCULTAR)'!$R$3:$T$135,3,0),"")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(OCULTAR)'!$R$3:$T$135,3,0),"")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(OCULTAR)'!$R$3:$T$135,3,0),"")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(OCULTAR)'!$R$3:$T$135,3,0),"")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(OCULTAR)'!$R$3:$T$135,3,0),"")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(OCULTAR)'!$R$3:$T$135,3,0),"")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(OCULTAR)'!$R$3:$T$135,3,0),"")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(OCULTAR)'!$R$3:$T$135,3,0),"")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(OCULTAR)'!$R$3:$T$135,3,0),"")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(OCULTAR)'!$R$3:$T$135,3,0),"")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(OCULTAR)'!$R$3:$T$135,3,0),"")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(OCULTAR)'!$R$3:$T$135,3,0),"")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(OCULTAR)'!$R$3:$T$135,3,0),"")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(OCULTAR)'!$R$3:$T$135,3,0),"")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(OCULTAR)'!$R$3:$T$135,3,0),"")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(OCULTAR)'!$R$3:$T$135,3,0),"")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(OCULTAR)'!$R$3:$T$135,3,0),"")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(OCULTAR)'!$R$3:$T$135,3,0),"")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(OCULTAR)'!$R$3:$T$135,3,0),"")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(OCULTAR)'!$R$3:$T$135,3,0),"")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(OCULTAR)'!$R$3:$T$135,3,0),"")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(OCULTAR)'!$R$3:$T$135,3,0),"")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(OCULTAR)'!$R$3:$T$135,3,0),"")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(OCULTAR)'!$R$3:$T$135,3,0),"")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(OCULTAR)'!$R$3:$T$135,3,0),"")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(OCULTAR)'!$R$3:$T$135,3,0),"")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(OCULTAR)'!$R$3:$T$135,3,0),"")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(OCULTAR)'!$R$3:$T$135,3,0),"")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(OCULTAR)'!$R$3:$T$135,3,0),"")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(OCULTAR)'!$R$3:$T$135,3,0),"")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(OCULTAR)'!$R$3:$T$135,3,0),"")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(OCULTAR)'!$R$3:$T$135,3,0),"")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(OCULTAR)'!$R$3:$T$135,3,0),"")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(OCULTAR)'!$R$3:$T$135,3,0),"")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(OCULTAR)'!$R$3:$T$135,3,0),"")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(OCULTAR)'!$R$3:$T$135,3,0),"")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(OCULTAR)'!$R$3:$T$135,3,0),"")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(OCULTAR)'!$R$3:$T$135,3,0),"")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(OCULTAR)'!$R$3:$T$135,3,0),"")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(OCULTAR)'!$R$3:$T$135,3,0),"")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(OCULTAR)'!$R$3:$T$135,3,0),"")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(OCULTAR)'!$R$3:$T$135,3,0),"")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(OCULTAR)'!$R$3:$T$135,3,0),"")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(OCULTAR)'!$R$3:$T$135,3,0),"")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(OCULTAR)'!$R$3:$T$135,3,0),"")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(OCULTAR)'!$R$3:$T$135,3,0),"")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(OCULTAR)'!$R$3:$T$135,3,0),"")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(OCULTAR)'!$R$3:$T$135,3,0),"")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(OCULTAR)'!$R$3:$T$135,3,0),"")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(OCULTAR)'!$R$3:$T$135,3,0),"")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(OCULTAR)'!$R$3:$T$135,3,0),"")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(OCULTAR)'!$R$3:$T$135,3,0),"")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(OCULTAR)'!$R$3:$T$135,3,0),"")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(OCULTAR)'!$R$3:$T$135,3,0),"")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(OCULTAR)'!$R$3:$T$135,3,0),"")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(OCULTAR)'!$R$3:$T$135,3,0),"")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(OCULTAR)'!$R$3:$T$135,3,0),"")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(OCULTAR)'!$R$3:$T$135,3,0),"")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(OCULTAR)'!$R$3:$T$135,3,0),"")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(OCULTAR)'!$R$3:$T$135,3,0),"")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(OCULTAR)'!$R$3:$T$135,3,0),"")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(OCULTAR)'!$R$3:$T$135,3,0),"")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(OCULTAR)'!$R$3:$T$135,3,0),"")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(OCULTAR)'!$R$3:$T$135,3,0),"")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(OCULTAR)'!$R$3:$T$135,3,0),"")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(OCULTAR)'!$R$3:$T$135,3,0),"")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(OCULTAR)'!$R$3:$T$135,3,0),"")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(OCULTAR)'!$R$3:$T$135,3,0),"")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(OCULTAR)'!$R$3:$T$135,3,0),"")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(OCULTAR)'!$R$3:$T$135,3,0),"")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(OCULTAR)'!$R$3:$T$135,3,0),"")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(OCULTAR)'!$R$3:$T$135,3,0),"")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(OCULTAR)'!$R$3:$T$135,3,0),"")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(OCULTAR)'!$R$3:$T$135,3,0),"")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(OCULTAR)'!$R$3:$T$135,3,0),"")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(OCULTAR)'!$R$3:$T$135,3,0),"")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(OCULTAR)'!$R$3:$T$135,3,0),"")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(OCULTAR)'!$R$3:$T$135,3,0),"")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(OCULTAR)'!$R$3:$T$135,3,0),"")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(OCULTAR)'!$R$3:$T$135,3,0),"")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(OCULTAR)'!$R$3:$T$135,3,0),"")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(OCULTAR)'!$R$3:$T$135,3,0),"")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(OCULTAR)'!$R$3:$T$135,3,0),"")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(OCULTAR)'!$R$3:$T$135,3,0),"")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(OCULTAR)'!$R$3:$T$135,3,0),"")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(OCULTAR)'!$R$3:$T$135,3,0),"")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(OCULTAR)'!$R$3:$T$135,3,0),"")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(OCULTAR)'!$R$3:$T$135,3,0),"")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(OCULTAR)'!$R$3:$T$135,3,0),"")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(OCULTAR)'!$R$3:$T$135,3,0),"")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(OCULTAR)'!$R$3:$T$135,3,0),"")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(OCULTAR)'!$R$3:$T$135,3,0),"")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(OCULTAR)'!$R$3:$T$135,3,0),"")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(OCULTAR)'!$R$3:$T$135,3,0),"")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(OCULTAR)'!$R$3:$T$135,3,0),"")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(OCULTAR)'!$R$3:$T$135,3,0),"")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(OCULTAR)'!$R$3:$T$135,3,0),"")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(OCULTAR)'!$R$3:$T$135,3,0),"")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(OCULTAR)'!$R$3:$T$135,3,0),"")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(OCULTAR)'!$R$3:$T$135,3,0),"")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(OCULTAR)'!$R$3:$T$135,3,0),"")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(OCULTAR)'!$R$3:$T$135,3,0),"")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(OCULTAR)'!$R$3:$T$135,3,0),"")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(OCULTAR)'!$R$3:$T$135,3,0),"")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(OCULTAR)'!$R$3:$T$135,3,0),"")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(OCULTAR)'!$R$3:$T$135,3,0),"")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(OCULTAR)'!$R$3:$T$135,3,0),"")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(OCULTAR)'!$R$3:$T$135,3,0),"")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(OCULTAR)'!$R$3:$T$135,3,0),"")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(OCULTAR)'!$R$3:$T$135,3,0),"")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(OCULTAR)'!$R$3:$T$135,3,0),"")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(OCULTAR)'!$R$3:$T$135,3,0),"")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(OCULTAR)'!$R$3:$T$135,3,0),"")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(OCULTAR)'!$R$3:$T$135,3,0),"")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(OCULTAR)'!$R$3:$T$135,3,0),"")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(OCULTAR)'!$R$3:$T$135,3,0),"")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(OCULTAR)'!$R$3:$T$135,3,0),"")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(OCULTAR)'!$R$3:$T$135,3,0),"")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(OCULTAR)'!$R$3:$T$135,3,0),"")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(OCULTAR)'!$R$3:$T$135,3,0),"")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(OCULTAR)'!$R$3:$T$135,3,0),"")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(OCULTAR)'!$R$3:$T$135,3,0),"")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(OCULTAR)'!$R$3:$T$135,3,0),"")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(OCULTAR)'!$R$3:$T$135,3,0),"")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(OCULTAR)'!$R$3:$T$135,3,0),"")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(OCULTAR)'!$R$3:$T$135,3,0),"")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(OCULTAR)'!$R$3:$T$135,3,0),"")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(OCULTAR)'!$R$3:$T$135,3,0),"")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(OCULTAR)'!$R$3:$T$135,3,0),"")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(OCULTAR)'!$R$3:$T$135,3,0),"")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(OCULTAR)'!$R$3:$T$135,3,0),"")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(OCULTAR)'!$R$3:$T$135,3,0),"")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(OCULTAR)'!$R$3:$T$135,3,0),"")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(OCULTAR)'!$R$3:$T$135,3,0),"")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(OCULTAR)'!$R$3:$T$135,3,0),"")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(OCULTAR)'!$R$3:$T$135,3,0),"")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(OCULTAR)'!$R$3:$T$135,3,0),"")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(OCULTAR)'!$R$3:$T$135,3,0),"")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(OCULTAR)'!$R$3:$T$135,3,0),"")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(OCULTAR)'!$R$3:$T$135,3,0),"")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(OCULTAR)'!$R$3:$T$135,3,0),"")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(OCULTAR)'!$R$3:$T$135,3,0),"")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(OCULTAR)'!$R$3:$T$135,3,0),"")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(OCULTAR)'!$R$3:$T$135,3,0),"")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(OCULTAR)'!$R$3:$T$135,3,0),"")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(OCULTAR)'!$R$3:$T$135,3,0),"")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(OCULTAR)'!$R$3:$T$135,3,0),"")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(OCULTAR)'!$R$3:$T$135,3,0),"")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(OCULTAR)'!$R$3:$T$135,3,0),"")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(OCULTAR)'!$R$3:$T$135,3,0),"")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(OCULTAR)'!$R$3:$T$135,3,0),"")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(OCULTAR)'!$R$3:$T$135,3,0),"")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(OCULTAR)'!$R$3:$T$135,3,0),"")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(OCULTAR)'!$R$3:$T$135,3,0),"")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(OCULTAR)'!$R$3:$T$135,3,0),"")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(OCULTAR)'!$R$3:$T$135,3,0),"")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(OCULTAR)'!$R$3:$T$135,3,0),"")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(OCULTAR)'!$R$3:$T$135,3,0),"")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(OCULTAR)'!$R$3:$T$135,3,0),"")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(OCULTAR)'!$R$3:$T$135,3,0),"")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(OCULTAR)'!$R$3:$T$135,3,0),"")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(OCULTAR)'!$R$3:$T$135,3,0),"")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(OCULTAR)'!$R$3:$T$135,3,0),"")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(OCULTAR)'!$R$3:$T$135,3,0),"")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(OCULTAR)'!$R$3:$T$135,3,0),"")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(OCULTAR)'!$R$3:$T$135,3,0),"")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(OCULTAR)'!$R$3:$T$135,3,0),"")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(OCULTAR)'!$R$3:$T$135,3,0),"")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(OCULTAR)'!$R$3:$T$135,3,0),"")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(OCULTAR)'!$R$3:$T$135,3,0),"")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(OCULTAR)'!$R$3:$T$135,3,0),"")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(OCULTAR)'!$R$3:$T$135,3,0),"")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(OCULTAR)'!$R$3:$T$135,3,0),"")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(OCULTAR)'!$R$3:$T$135,3,0),"")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(OCULTAR)'!$R$3:$T$135,3,0),"")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(OCULTAR)'!$R$3:$T$135,3,0),"")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(OCULTAR)'!$R$3:$T$135,3,0),"")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(OCULTAR)'!$R$3:$T$135,3,0),"")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(OCULTAR)'!$R$3:$T$135,3,0),"")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(OCULTAR)'!$R$3:$T$135,3,0),"")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(OCULTAR)'!$R$3:$T$135,3,0),"")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(OCULTAR)'!$R$3:$T$135,3,0),"")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(OCULTAR)'!$R$3:$T$135,3,0),"")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(OCULTAR)'!$R$3:$T$135,3,0),"")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(OCULTAR)'!$R$3:$T$135,3,0),"")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(OCULTAR)'!$R$3:$T$135,3,0),"")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(OCULTAR)'!$R$3:$T$135,3,0),"")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(OCULTAR)'!$R$3:$T$135,3,0),"")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(OCULTAR)'!$R$3:$T$135,3,0),"")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(OCULTAR)'!$R$3:$T$135,3,0),"")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(OCULTAR)'!$R$3:$T$135,3,0),"")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(OCULTAR)'!$R$3:$T$135,3,0),"")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(OCULTAR)'!$R$3:$T$135,3,0),"")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(OCULTAR)'!$R$3:$T$135,3,0),"")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(OCULTAR)'!$R$3:$T$135,3,0),"")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(OCULTAR)'!$R$3:$T$135,3,0),"")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(OCULTAR)'!$R$3:$T$135,3,0),"")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(OCULTAR)'!$R$3:$T$135,3,0),"")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(OCULTAR)'!$R$3:$T$135,3,0),"")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(OCULTAR)'!$R$3:$T$135,3,0),"")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(OCULTAR)'!$R$3:$T$135,3,0),"")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(OCULTAR)'!$R$3:$T$135,3,0),"")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(OCULTAR)'!$R$3:$T$135,3,0),"")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(OCULTAR)'!$R$3:$T$135,3,0),"")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(OCULTAR)'!$R$3:$T$135,3,0),"")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(OCULTAR)'!$R$3:$T$135,3,0),"")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(OCULTAR)'!$R$3:$T$135,3,0),"")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(OCULTAR)'!$R$3:$T$135,3,0),"")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(OCULTAR)'!$R$3:$T$135,3,0),"")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(OCULTAR)'!$R$3:$T$135,3,0),"")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(OCULTAR)'!$R$3:$T$135,3,0),"")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(OCULTAR)'!$R$3:$T$135,3,0),"")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(OCULTAR)'!$R$3:$T$135,3,0),"")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(OCULTAR)'!$R$3:$T$135,3,0),"")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(OCULTAR)'!$R$3:$T$135,3,0),"")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(OCULTAR)'!$R$3:$T$135,3,0),"")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(OCULTAR)'!$R$3:$T$135,3,0),"")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(OCULTAR)'!$R$3:$T$135,3,0),"")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(OCULTAR)'!$R$3:$T$135,3,0),"")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(OCULTAR)'!$R$3:$T$135,3,0),"")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(OCULTAR)'!$R$3:$T$135,3,0),"")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(OCULTAR)'!$R$3:$T$135,3,0),"")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(OCULTAR)'!$R$3:$T$135,3,0),"")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(OCULTAR)'!$R$3:$T$135,3,0),"")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(OCULTAR)'!$R$3:$T$135,3,0),"")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(OCULTAR)'!$R$3:$T$135,3,0),"")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(OCULTAR)'!$R$3:$T$135,3,0),"")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(OCULTAR)'!$R$3:$T$135,3,0),"")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(OCULTAR)'!$R$3:$T$135,3,0),"")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(OCULTAR)'!$R$3:$T$135,3,0),"")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(OCULTAR)'!$R$3:$T$135,3,0),"")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(OCULTAR)'!$R$3:$T$135,3,0),"")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(OCULTAR)'!$R$3:$T$135,3,0),"")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(OCULTAR)'!$R$3:$T$135,3,0),"")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(OCULTAR)'!$R$3:$T$135,3,0),"")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(OCULTAR)'!$R$3:$T$135,3,0),"")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(OCULTAR)'!$R$3:$T$135,3,0),"")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(OCULTAR)'!$R$3:$T$135,3,0),"")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(OCULTAR)'!$R$3:$T$135,3,0),"")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(OCULTAR)'!$R$3:$T$135,3,0),"")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(OCULTAR)'!$R$3:$T$135,3,0),"")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(OCULTAR)'!$R$3:$T$135,3,0),"")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(OCULTAR)'!$R$3:$T$135,3,0),"")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(OCULTAR)'!$R$3:$T$135,3,0),"")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(OCULTAR)'!$R$3:$T$135,3,0),"")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(OCULTAR)'!$R$3:$T$135,3,0),"")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(OCULTAR)'!$R$3:$T$135,3,0),"")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(OCULTAR)'!$R$3:$T$135,3,0),"")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(OCULTAR)'!$R$3:$T$135,3,0),"")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(OCULTAR)'!$R$3:$T$135,3,0),"")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(OCULTAR)'!$R$3:$T$135,3,0),"")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(OCULTAR)'!$R$3:$T$135,3,0),"")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(OCULTAR)'!$R$3:$T$135,3,0),"")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(OCULTAR)'!$R$3:$T$135,3,0),"")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(OCULTAR)'!$R$3:$T$135,3,0),"")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(OCULTAR)'!$R$3:$T$135,3,0),"")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(OCULTAR)'!$R$3:$T$135,3,0),"")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(OCULTAR)'!$R$3:$T$135,3,0),"")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(OCULTAR)'!$R$3:$T$135,3,0),"")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(OCULTAR)'!$R$3:$T$135,3,0),"")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(OCULTAR)'!$R$3:$T$135,3,0),"")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(OCULTAR)'!$R$3:$T$135,3,0),"")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(OCULTAR)'!$R$3:$T$135,3,0),"")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(OCULTAR)'!$R$3:$T$135,3,0),"")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(OCULTAR)'!$R$3:$T$135,3,0),"")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(OCULTAR)'!$R$3:$T$135,3,0),"")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(OCULTAR)'!$R$3:$T$135,3,0),"")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(OCULTAR)'!$R$3:$T$135,3,0),"")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(OCULTAR)'!$R$3:$T$135,3,0),"")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(OCULTAR)'!$R$3:$T$135,3,0),"")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(OCULTAR)'!$R$3:$T$135,3,0),"")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(OCULTAR)'!$R$3:$T$135,3,0),"")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(OCULTAR)'!$R$3:$T$135,3,0),"")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(OCULTAR)'!$R$3:$T$135,3,0),"")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(OCULTAR)'!$R$3:$T$135,3,0),"")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(OCULTAR)'!$R$3:$T$135,3,0),"")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(OCULTAR)'!$R$3:$T$135,3,0),"")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(OCULTAR)'!$R$3:$T$135,3,0),"")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(OCULTAR)'!$R$3:$T$135,3,0),"")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(OCULTAR)'!$R$3:$T$135,3,0),"")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(OCULTAR)'!$R$3:$T$135,3,0),"")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(OCULTAR)'!$R$3:$T$135,3,0),"")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(OCULTAR)'!$R$3:$T$135,3,0),"")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(OCULTAR)'!$R$3:$T$135,3,0),"")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(OCULTAR)'!$R$3:$T$135,3,0),"")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(OCULTAR)'!$R$3:$T$135,3,0),"")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(OCULTAR)'!$R$3:$T$135,3,0),"")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(OCULTAR)'!$R$3:$T$135,3,0),"")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(OCULTAR)'!$R$3:$T$135,3,0),"")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(OCULTAR)'!$R$3:$T$135,3,0),"")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(OCULTAR)'!$R$3:$T$135,3,0),"")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(OCULTAR)'!$R$3:$T$135,3,0),"")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(OCULTAR)'!$R$3:$T$135,3,0),"")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(OCULTAR)'!$R$3:$T$135,3,0),"")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(OCULTAR)'!$R$3:$T$135,3,0),"")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(OCULTAR)'!$R$3:$T$135,3,0),"")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(OCULTAR)'!$R$3:$T$135,3,0),"")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(OCULTAR)'!$R$3:$T$135,3,0),"")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(OCULTAR)'!$R$3:$T$135,3,0),"")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(OCULTAR)'!$R$3:$T$135,3,0),"")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(OCULTAR)'!$R$3:$T$135,3,0),"")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(OCULTAR)'!$R$3:$T$135,3,0),"")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(OCULTAR)'!$R$3:$T$135,3,0),"")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(OCULTAR)'!$R$3:$T$135,3,0),"")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(OCULTAR)'!$R$3:$T$135,3,0),"")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(OCULTAR)'!$R$3:$T$135,3,0),"")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(OCULTAR)'!$R$3:$T$135,3,0),"")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(OCULTAR)'!$R$3:$T$135,3,0),"")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(OCULTAR)'!$R$3:$T$135,3,0),"")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(OCULTAR)'!$R$3:$T$135,3,0),"")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(OCULTAR)'!$R$3:$T$135,3,0),"")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(OCULTAR)'!$R$3:$T$135,3,0),"")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(OCULTAR)'!$R$3:$T$135,3,0),"")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(OCULTAR)'!$R$3:$T$135,3,0),"")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(OCULTAR)'!$R$3:$T$135,3,0),"")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(OCULTAR)'!$R$3:$T$135,3,0),"")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(OCULTAR)'!$R$3:$T$135,3,0),"")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(OCULTAR)'!$R$3:$T$135,3,0),"")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(OCULTAR)'!$R$3:$T$135,3,0),"")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(OCULTAR)'!$R$3:$T$135,3,0),"")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(OCULTAR)'!$R$3:$T$135,3,0),"")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(OCULTAR)'!$R$3:$T$135,3,0),"")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(OCULTAR)'!$R$3:$T$135,3,0),"")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(OCULTAR)'!$R$3:$T$135,3,0),"")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(OCULTAR)'!$R$3:$T$135,3,0),"")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(OCULTAR)'!$R$3:$T$135,3,0),"")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(OCULTAR)'!$R$3:$T$135,3,0),"")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(OCULTAR)'!$R$3:$T$135,3,0),"")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(OCULTAR)'!$R$3:$T$135,3,0),"")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(OCULTAR)'!$R$3:$T$135,3,0),"")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(OCULTAR)'!$R$3:$T$135,3,0),"")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(OCULTAR)'!$R$3:$T$135,3,0),"")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(OCULTAR)'!$R$3:$T$135,3,0),"")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(OCULTAR)'!$R$3:$T$135,3,0),"")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(OCULTAR)'!$R$3:$T$135,3,0),"")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(OCULTAR)'!$R$3:$T$135,3,0),"")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(OCULTAR)'!$R$3:$T$135,3,0),"")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(OCULTAR)'!$R$3:$T$135,3,0),"")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(OCULTAR)'!$R$3:$T$135,3,0),"")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(OCULTAR)'!$R$3:$T$135,3,0),"")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(OCULTAR)'!$R$3:$T$135,3,0),"")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(OCULTAR)'!$R$3:$T$135,3,0),"")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(OCULTAR)'!$R$3:$T$135,3,0),"")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(OCULTAR)'!$R$3:$T$135,3,0),"")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(OCULTAR)'!$R$3:$T$135,3,0),"")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(OCULTAR)'!$R$3:$T$135,3,0),"")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(OCULTAR)'!$R$3:$T$135,3,0),"")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(OCULTAR)'!$R$3:$T$135,3,0),"")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(OCULTAR)'!$R$3:$T$135,3,0),"")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(OCULTAR)'!$R$3:$T$135,3,0),"")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(OCULTAR)'!$R$3:$T$135,3,0),"")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(OCULTAR)'!$R$3:$T$135,3,0),"")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(OCULTAR)'!$R$3:$T$135,3,0),"")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(OCULTAR)'!$R$3:$T$135,3,0),"")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(OCULTAR)'!$R$3:$T$135,3,0),"")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(OCULTAR)'!$R$3:$T$135,3,0),"")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(OCULTAR)'!$R$3:$T$135,3,0),"")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(OCULTAR)'!$R$3:$T$135,3,0),"")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(OCULTAR)'!$R$3:$T$135,3,0),"")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(OCULTAR)'!$R$3:$T$135,3,0),"")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(OCULTAR)'!$R$3:$T$135,3,0),"")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(OCULTAR)'!$R$3:$T$135,3,0),"")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(OCULTAR)'!$R$3:$T$135,3,0),"")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(OCULTAR)'!$R$3:$T$135,3,0),"")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(OCULTAR)'!$R$3:$T$135,3,0),"")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(OCULTAR)'!$R$3:$T$135,3,0),"")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(OCULTAR)'!$R$3:$T$135,3,0),"")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(OCULTAR)'!$R$3:$T$135,3,0),"")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(OCULTAR)'!$R$3:$T$135,3,0),"")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(OCULTAR)'!$R$3:$T$135,3,0),"")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(OCULTAR)'!$R$3:$T$135,3,0),"")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(OCULTAR)'!$R$3:$T$135,3,0),"")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(OCULTAR)'!$R$3:$T$135,3,0),"")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(OCULTAR)'!$R$3:$T$135,3,0),"")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(OCULTAR)'!$R$3:$T$135,3,0),"")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(OCULTAR)'!$R$3:$T$135,3,0),"")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(OCULTAR)'!$R$3:$T$135,3,0),"")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(OCULTAR)'!$R$3:$T$135,3,0),"")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(OCULTAR)'!$R$3:$T$135,3,0),"")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(OCULTAR)'!$R$3:$T$135,3,0),"")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(OCULTAR)'!$R$3:$T$135,3,0),"")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(OCULTAR)'!$R$3:$T$135,3,0),"")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(OCULTAR)'!$R$3:$T$135,3,0),"")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(OCULTAR)'!$R$3:$T$135,3,0),"")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(OCULTAR)'!$R$3:$T$135,3,0),"")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(OCULTAR)'!$R$3:$T$135,3,0),"")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(OCULTAR)'!$R$3:$T$135,3,0),"")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(OCULTAR)'!$R$3:$T$135,3,0),"")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(OCULTAR)'!$R$3:$T$135,3,0),"")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(OCULTAR)'!$R$3:$T$135,3,0),"")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(OCULTAR)'!$R$3:$T$135,3,0),"")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(OCULTAR)'!$R$3:$T$135,3,0),"")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(OCULTAR)'!$R$3:$T$135,3,0),"")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(OCULTAR)'!$R$3:$T$135,3,0),"")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(OCULTAR)'!$R$3:$T$135,3,0),"")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(OCULTAR)'!$R$3:$T$135,3,0),"")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(OCULTAR)'!$R$3:$T$135,3,0),"")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(OCULTAR)'!$R$3:$T$135,3,0),"")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(OCULTAR)'!$R$3:$T$135,3,0),"")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(OCULTAR)'!$R$3:$T$135,3,0),"")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(OCULTAR)'!$R$3:$T$135,3,0),"")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(OCULTAR)'!$R$3:$T$135,3,0),"")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(OCULTAR)'!$R$3:$T$135,3,0),"")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(OCULTAR)'!$R$3:$T$135,3,0),"")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(OCULTAR)'!$R$3:$T$135,3,0),"")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(OCULTAR)'!$R$3:$T$135,3,0),"")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(OCULTAR)'!$R$3:$T$135,3,0),"")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(OCULTAR)'!$R$3:$T$135,3,0),"")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(OCULTAR)'!$R$3:$T$135,3,0),"")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(OCULTAR)'!$R$3:$T$135,3,0),"")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(OCULTAR)'!$R$3:$T$135,3,0),"")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(OCULTAR)'!$R$3:$T$135,3,0),"")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(OCULTAR)'!$R$3:$T$135,3,0),"")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(OCULTAR)'!$R$3:$T$135,3,0),"")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(OCULTAR)'!$R$3:$T$135,3,0),"")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(OCULTAR)'!$R$3:$T$135,3,0),"")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(OCULTAR)'!$R$3:$T$135,3,0),"")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(OCULTAR)'!$R$3:$T$135,3,0),"")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(OCULTAR)'!$R$3:$T$135,3,0),"")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(OCULTAR)'!$R$3:$T$135,3,0),"")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(OCULTAR)'!$R$3:$T$135,3,0),"")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(OCULTAR)'!$R$3:$T$135,3,0),"")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(OCULTAR)'!$R$3:$T$135,3,0),"")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(OCULTAR)'!$R$3:$T$135,3,0),"")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(OCULTAR)'!$R$3:$T$135,3,0),"")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(OCULTAR)'!$R$3:$T$135,3,0),"")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(OCULTAR)'!$R$3:$T$135,3,0),"")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(OCULTAR)'!$R$3:$T$135,3,0),"")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(OCULTAR)'!$R$3:$T$135,3,0),"")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(OCULTAR)'!$R$3:$T$135,3,0),"")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(OCULTAR)'!$R$3:$T$135,3,0),"")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(OCULTAR)'!$R$3:$T$135,3,0),"")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(OCULTAR)'!$R$3:$T$135,3,0),"")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(OCULTAR)'!$R$3:$T$135,3,0),"")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(OCULTAR)'!$R$3:$T$135,3,0),"")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(OCULTAR)'!$R$3:$T$135,3,0),"")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(OCULTAR)'!$R$3:$T$135,3,0),"")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(OCULTAR)'!$R$3:$T$135,3,0),"")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(OCULTAR)'!$R$3:$T$135,3,0),"")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(OCULTAR)'!$R$3:$T$135,3,0),"")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(OCULTAR)'!$R$3:$T$135,3,0),"")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(OCULTAR)'!$R$3:$T$135,3,0),"")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(OCULTAR)'!$R$3:$T$135,3,0),"")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(OCULTAR)'!$R$3:$T$135,3,0),"")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(OCULTAR)'!$R$3:$T$135,3,0),"")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(OCULTAR)'!$R$3:$T$135,3,0),"")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(OCULTAR)'!$R$3:$T$135,3,0),"")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(OCULTAR)'!$R$3:$T$135,3,0),"")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(OCULTAR)'!$R$3:$T$135,3,0),"")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(OCULTAR)'!$R$3:$T$135,3,0),"")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(OCULTAR)'!$R$3:$T$135,3,0),"")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(OCULTAR)'!$R$3:$T$135,3,0),"")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(OCULTAR)'!$R$3:$T$135,3,0),"")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(OCULTAR)'!$R$3:$T$135,3,0),"")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(OCULTAR)'!$R$3:$T$135,3,0),"")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(OCULTAR)'!$R$3:$T$135,3,0),"")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(OCULTAR)'!$R$3:$T$135,3,0),"")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(OCULTAR)'!$R$3:$T$135,3,0),"")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(OCULTAR)'!$R$3:$T$135,3,0),"")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(OCULTAR)'!$R$3:$T$135,3,0),"")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(OCULTAR)'!$R$3:$T$135,3,0),"")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(OCULTAR)'!$R$3:$T$135,3,0),"")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(OCULTAR)'!$R$3:$T$135,3,0),"")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(OCULTAR)'!$R$3:$T$135,3,0),"")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(OCULTAR)'!$R$3:$T$135,3,0),"")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(OCULTAR)'!$R$3:$T$135,3,0),"")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(OCULTAR)'!$R$3:$T$135,3,0),"")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(OCULTAR)'!$R$3:$T$135,3,0),"")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(OCULTAR)'!$R$3:$T$135,3,0),"")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(OCULTAR)'!$R$3:$T$135,3,0),"")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(OCULTAR)'!$R$3:$T$135,3,0),"")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(OCULTAR)'!$R$3:$T$135,3,0),"")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(OCULTAR)'!$R$3:$T$135,3,0),"")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(OCULTAR)'!$R$3:$T$135,3,0),"")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(OCULTAR)'!$R$3:$T$135,3,0),"")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(OCULTAR)'!$R$3:$T$135,3,0),"")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(OCULTAR)'!$R$3:$T$135,3,0),"")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(OCULTAR)'!$R$3:$T$135,3,0),"")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(OCULTAR)'!$R$3:$T$135,3,0),"")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(OCULTAR)'!$R$3:$T$135,3,0),"")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(OCULTAR)'!$R$3:$T$135,3,0),"")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(OCULTAR)'!$R$3:$T$135,3,0),"")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(OCULTAR)'!$R$3:$T$135,3,0),"")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(OCULTAR)'!$R$3:$T$135,3,0),"")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(OCULTAR)'!$R$3:$T$135,3,0),"")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(OCULTAR)'!$R$3:$T$135,3,0),"")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(OCULTAR)'!$R$3:$T$135,3,0),"")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(OCULTAR)'!$R$3:$T$135,3,0),"")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(OCULTAR)'!$R$3:$T$135,3,0),"")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(OCULTAR)'!$R$3:$T$135,3,0),"")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(OCULTAR)'!$R$3:$T$135,3,0),"")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(OCULTAR)'!$R$3:$T$135,3,0),"")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(OCULTAR)'!$R$3:$T$135,3,0),"")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(OCULTAR)'!$R$3:$T$135,3,0),"")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(OCULTAR)'!$R$3:$T$135,3,0),"")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(OCULTAR)'!$R$3:$T$135,3,0),"")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(OCULTAR)'!$R$3:$T$135,3,0),"")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(OCULTAR)'!$R$3:$T$135,3,0),"")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(OCULTAR)'!$R$3:$T$135,3,0),"")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(OCULTAR)'!$R$3:$T$135,3,0),"")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(OCULTAR)'!$R$3:$T$135,3,0),"")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(OCULTAR)'!$R$3:$T$135,3,0),"")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(OCULTAR)'!$R$3:$T$135,3,0),"")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(OCULTAR)'!$R$3:$T$135,3,0),"")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(OCULTAR)'!$R$3:$T$135,3,0),"")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(OCULTAR)'!$R$3:$T$135,3,0),"")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(OCULTAR)'!$R$3:$T$135,3,0),"")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(OCULTAR)'!$R$3:$T$135,3,0),"")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(OCULTAR)'!$R$3:$T$135,3,0),"")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(OCULTAR)'!$R$3:$T$135,3,0),"")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(OCULTAR)'!$R$3:$T$135,3,0),"")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(OCULTAR)'!$R$3:$T$135,3,0),"")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(OCULTAR)'!$R$3:$T$135,3,0),"")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(OCULTAR)'!$R$3:$T$135,3,0),"")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(OCULTAR)'!$R$3:$T$135,3,0),"")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(OCULTAR)'!$R$3:$T$135,3,0),"")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(OCULTAR)'!$R$3:$T$135,3,0),"")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(OCULTAR)'!$R$3:$T$135,3,0),"")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(OCULTAR)'!$R$3:$T$135,3,0),"")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(OCULTAR)'!$R$3:$T$135,3,0),"")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(OCULTAR)'!$R$3:$T$135,3,0),"")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(OCULTAR)'!$R$3:$T$135,3,0),"")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(OCULTAR)'!$R$3:$T$135,3,0),"")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(OCULTAR)'!$R$3:$T$135,3,0),"")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(OCULTAR)'!$R$3:$T$135,3,0),"")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(OCULTAR)'!$R$3:$T$135,3,0),"")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(OCULTAR)'!$R$3:$T$135,3,0),"")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(OCULTAR)'!$R$3:$T$135,3,0),"")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(OCULTAR)'!$R$3:$T$135,3,0),"")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(OCULTAR)'!$R$3:$T$135,3,0),"")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(OCULTAR)'!$R$3:$T$135,3,0),"")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(OCULTAR)'!$R$3:$T$135,3,0),"")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(OCULTAR)'!$R$3:$T$135,3,0),"")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(OCULTAR)'!$R$3:$T$135,3,0),"")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(OCULTAR)'!$R$3:$T$135,3,0),"")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(OCULTAR)'!$R$3:$T$135,3,0),"")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(OCULTAR)'!$R$3:$T$135,3,0),"")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(OCULTAR)'!$R$3:$T$135,3,0),"")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(OCULTAR)'!$R$3:$T$135,3,0),"")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(OCULTAR)'!$R$3:$T$135,3,0),"")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(OCULTAR)'!$R$3:$T$135,3,0),"")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(OCULTAR)'!$R$3:$T$135,3,0),"")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(OCULTAR)'!$R$3:$T$135,3,0),"")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(OCULTAR)'!$R$3:$T$135,3,0),"")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(OCULTAR)'!$R$3:$T$135,3,0),"")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(OCULTAR)'!$R$3:$T$135,3,0),"")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(OCULTAR)'!$R$3:$T$135,3,0),"")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(OCULTAR)'!$R$3:$T$135,3,0),"")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(OCULTAR)'!$R$3:$T$135,3,0),"")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(OCULTAR)'!$R$3:$T$135,3,0),"")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(OCULTAR)'!$R$3:$T$135,3,0),"")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(OCULTAR)'!$R$3:$T$135,3,0),"")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(OCULTAR)'!$R$3:$T$135,3,0),"")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(OCULTAR)'!$R$3:$T$135,3,0),"")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(OCULTAR)'!$R$3:$T$135,3,0),"")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(OCULTAR)'!$R$3:$T$135,3,0),"")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(OCULTAR)'!$R$3:$T$135,3,0),"")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(OCULTAR)'!$R$3:$T$135,3,0),"")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(OCULTAR)'!$R$3:$T$135,3,0),"")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(OCULTAR)'!$R$3:$T$135,3,0),"")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(OCULTAR)'!$R$3:$T$135,3,0),"")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(OCULTAR)'!$R$3:$T$135,3,0),"")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(OCULTAR)'!$R$3:$T$135,3,0),"")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(OCULTAR)'!$R$3:$T$135,3,0),"")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(OCULTAR)'!$R$3:$T$135,3,0),"")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(OCULTAR)'!$R$3:$T$135,3,0),"")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(OCULTAR)'!$R$3:$T$135,3,0),"")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(OCULTAR)'!$R$3:$T$135,3,0),"")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(OCULTAR)'!$R$3:$T$135,3,0),"")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(OCULTAR)'!$R$3:$T$135,3,0),"")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(OCULTAR)'!$R$3:$T$135,3,0),"")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(OCULTAR)'!$R$3:$T$135,3,0),"")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(OCULTAR)'!$R$3:$T$135,3,0),"")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(OCULTAR)'!$R$3:$T$135,3,0),"")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(OCULTAR)'!$R$3:$T$135,3,0),"")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(OCULTAR)'!$R$3:$T$135,3,0),"")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(OCULTAR)'!$R$3:$T$135,3,0),"")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(OCULTAR)'!$R$3:$T$135,3,0),"")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(OCULTAR)'!$R$3:$T$135,3,0),"")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(OCULTAR)'!$R$3:$T$135,3,0),"")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(OCULTAR)'!$R$3:$T$135,3,0),"")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(OCULTAR)'!$R$3:$T$135,3,0),"")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(OCULTAR)'!$R$3:$T$135,3,0),"")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(OCULTAR)'!$R$3:$T$135,3,0),"")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(OCULTAR)'!$R$3:$T$135,3,0),"")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(OCULTAR)'!$R$3:$T$135,3,0),"")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(OCULTAR)'!$R$3:$T$135,3,0),"")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(OCULTAR)'!$R$3:$T$135,3,0),"")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(OCULTAR)'!$R$3:$T$135,3,0),"")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(OCULTAR)'!$R$3:$T$135,3,0),"")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(OCULTAR)'!$R$3:$T$135,3,0),"")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(OCULTAR)'!$R$3:$T$135,3,0),"")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(OCULTAR)'!$R$3:$T$135,3,0),"")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(OCULTAR)'!$R$3:$T$135,3,0),"")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(OCULTAR)'!$R$3:$T$135,3,0),"")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(OCULTAR)'!$R$3:$T$135,3,0),"")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(OCULTAR)'!$R$3:$T$135,3,0),"")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(OCULTAR)'!$R$3:$T$135,3,0),"")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(OCULTAR)'!$R$3:$T$135,3,0),"")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(OCULTAR)'!$R$3:$T$135,3,0),"")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(OCULTAR)'!$R$3:$T$135,3,0),"")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(OCULTAR)'!$R$3:$T$135,3,0),"")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(OCULTAR)'!$R$3:$T$135,3,0),"")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(OCULTAR)'!$R$3:$T$135,3,0),"")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(OCULTAR)'!$R$3:$T$135,3,0),"")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(OCULTAR)'!$R$3:$T$135,3,0),"")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(OCULTAR)'!$R$3:$T$135,3,0),"")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(OCULTAR)'!$R$3:$T$135,3,0),"")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(OCULTAR)'!$R$3:$T$135,3,0),"")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(OCULTAR)'!$R$3:$T$135,3,0),"")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(OCULTAR)'!$R$3:$T$135,3,0),"")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(OCULTAR)'!$R$3:$T$135,3,0),"")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(OCULTAR)'!$R$3:$T$135,3,0),"")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(OCULTAR)'!$R$3:$T$135,3,0),"")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(OCULTAR)'!$R$3:$T$135,3,0),"")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(OCULTAR)'!$R$3:$T$135,3,0),"")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(OCULTAR)'!$R$3:$T$135,3,0),"")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(OCULTAR)'!$R$3:$T$135,3,0),"")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(OCULTAR)'!$R$3:$T$135,3,0),"")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(OCULTAR)'!$R$3:$T$135,3,0),"")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(OCULTAR)'!$R$3:$T$135,3,0),"")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(OCULTAR)'!$R$3:$T$135,3,0),"")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(OCULTAR)'!$R$3:$T$135,3,0),"")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(OCULTAR)'!$R$3:$T$135,3,0),"")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(OCULTAR)'!$R$3:$T$135,3,0),"")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(OCULTAR)'!$R$3:$T$135,3,0),"")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(OCULTAR)'!$R$3:$T$135,3,0),"")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(OCULTAR)'!$R$3:$T$135,3,0),"")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(OCULTAR)'!$R$3:$T$135,3,0),"")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(OCULTAR)'!$R$3:$T$135,3,0),"")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(OCULTAR)'!$R$3:$T$135,3,0),"")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(OCULTAR)'!$R$3:$T$135,3,0),"")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(OCULTAR)'!$R$3:$T$135,3,0),"")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(OCULTAR)'!$R$3:$T$135,3,0),"")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(OCULTAR)'!$R$3:$T$135,3,0),"")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(OCULTAR)'!$R$3:$T$135,3,0),"")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(OCULTAR)'!$R$3:$T$135,3,0),"")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(OCULTAR)'!$R$3:$T$135,3,0),"")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(OCULTAR)'!$R$3:$T$135,3,0),"")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(OCULTAR)'!$R$3:$T$135,3,0),"")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(OCULTAR)'!$R$3:$T$135,3,0),"")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(OCULTAR)'!$R$3:$T$135,3,0),"")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(OCULTAR)'!$R$3:$T$135,3,0),"")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(OCULTAR)'!$R$3:$T$135,3,0),"")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(OCULTAR)'!$R$3:$T$135,3,0),"")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(OCULTAR)'!$R$3:$T$135,3,0),"")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(OCULTAR)'!$R$3:$T$135,3,0),"")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(OCULTAR)'!$R$3:$T$135,3,0),"")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(OCULTAR)'!$R$3:$T$135,3,0),"")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(OCULTAR)'!$R$3:$T$135,3,0),"")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(OCULTAR)'!$R$3:$T$135,3,0),"")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(OCULTAR)'!$R$3:$T$135,3,0),"")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(OCULTAR)'!$R$3:$T$135,3,0),"")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(OCULTAR)'!$R$3:$T$135,3,0),"")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(OCULTAR)'!$R$3:$T$135,3,0),"")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(OCULTAR)'!$R$3:$T$135,3,0),"")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(OCULTAR)'!$R$3:$T$135,3,0),"")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(OCULTAR)'!$R$3:$T$135,3,0),"")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(OCULTAR)'!$R$3:$T$135,3,0),"")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(OCULTAR)'!$R$3:$T$135,3,0),"")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(OCULTAR)'!$R$3:$T$135,3,0),"")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(OCULTAR)'!$R$3:$T$135,3,0),"")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(OCULTAR)'!$R$3:$T$135,3,0),"")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(OCULTAR)'!$R$3:$T$135,3,0),"")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(OCULTAR)'!$R$3:$T$135,3,0),"")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(OCULTAR)'!$R$3:$T$135,3,0),"")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(OCULTAR)'!$R$3:$T$135,3,0),"")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(OCULTAR)'!$R$3:$T$135,3,0),"")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(OCULTAR)'!$R$3:$T$135,3,0),"")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(OCULTAR)'!$R$3:$T$135,3,0),"")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(OCULTAR)'!$R$3:$T$135,3,0),"")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(OCULTAR)'!$R$3:$T$135,3,0),"")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(OCULTAR)'!$R$3:$T$135,3,0),"")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(OCULTAR)'!$R$3:$T$135,3,0),"")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(OCULTAR)'!$R$3:$T$135,3,0),"")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(OCULTAR)'!$R$3:$T$135,3,0),"")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(OCULTAR)'!$R$3:$T$135,3,0),"")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(OCULTAR)'!$R$3:$T$135,3,0),"")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(OCULTAR)'!$R$3:$T$135,3,0),"")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(OCULTAR)'!$R$3:$T$135,3,0),"")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(OCULTAR)'!$R$3:$T$135,3,0),"")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(OCULTAR)'!$R$3:$T$135,3,0),"")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(OCULTAR)'!$R$3:$T$135,3,0),"")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(OCULTAR)'!$R$3:$T$135,3,0),"")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(OCULTAR)'!$R$3:$T$135,3,0),"")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(OCULTAR)'!$R$3:$T$135,3,0),"")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(OCULTAR)'!$R$3:$T$135,3,0),"")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(OCULTAR)'!$R$3:$T$135,3,0),"")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(OCULTAR)'!$R$3:$T$135,3,0),"")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(OCULTAR)'!$R$3:$T$135,3,0),"")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(OCULTAR)'!$R$3:$T$135,3,0),"")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(OCULTAR)'!$R$3:$T$135,3,0),"")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(OCULTAR)'!$R$3:$T$135,3,0),"")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(OCULTAR)'!$R$3:$T$135,3,0),"")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(OCULTAR)'!$R$3:$T$135,3,0),"")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(OCULTAR)'!$R$3:$T$135,3,0),"")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(OCULTAR)'!$R$3:$T$135,3,0),"")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(OCULTAR)'!$R$3:$T$135,3,0),"")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(OCULTAR)'!$R$3:$T$135,3,0),"")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(OCULTAR)'!$R$3:$T$135,3,0),"")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(OCULTAR)'!$R$3:$T$135,3,0),"")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(OCULTAR)'!$R$3:$T$135,3,0),"")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(OCULTAR)'!$R$3:$T$135,3,0),"")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(OCULTAR)'!$R$3:$T$135,3,0),"")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(OCULTAR)'!$R$3:$T$135,3,0),"")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(OCULTAR)'!$R$3:$T$135,3,0),"")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(OCULTAR)'!$R$3:$T$135,3,0),"")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(OCULTAR)'!$R$3:$T$135,3,0),"")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(OCULTAR)'!$R$3:$T$135,3,0),"")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(OCULTAR)'!$R$3:$T$135,3,0),"")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(OCULTAR)'!$R$3:$T$135,3,0),"")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(OCULTAR)'!$R$3:$T$135,3,0),"")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(OCULTAR)'!$R$3:$T$135,3,0),"")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(OCULTAR)'!$R$3:$T$135,3,0),"")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(OCULTAR)'!$R$3:$T$135,3,0),"")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(OCULTAR)'!$R$3:$T$135,3,0),"")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(OCULTAR)'!$R$3:$T$135,3,0),"")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(OCULTAR)'!$R$3:$T$135,3,0),"")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(OCULTAR)'!$R$3:$T$135,3,0),"")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(OCULTAR)'!$R$3:$T$135,3,0),"")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(OCULTAR)'!$R$3:$T$135,3,0),"")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(OCULTAR)'!$R$3:$T$135,3,0),"")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(OCULTAR)'!$R$3:$T$135,3,0),"")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(OCULTAR)'!$R$3:$T$135,3,0),"")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(OCULTAR)'!$R$3:$T$135,3,0),"")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(OCULTAR)'!$R$3:$T$135,3,0),"")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(OCULTAR)'!$R$3:$T$135,3,0),"")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(OCULTAR)'!$R$3:$T$135,3,0),"")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(OCULTAR)'!$R$3:$T$135,3,0),"")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(OCULTAR)'!$R$3:$T$135,3,0),"")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(OCULTAR)'!$R$3:$T$135,3,0),"")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(OCULTAR)'!$R$3:$T$135,3,0),"")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(OCULTAR)'!$R$3:$T$135,3,0),"")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(OCULTAR)'!$R$3:$T$135,3,0),"")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(OCULTAR)'!$R$3:$T$135,3,0),"")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(OCULTAR)'!$R$3:$T$135,3,0),"")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(OCULTAR)'!$R$3:$T$135,3,0),"")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(OCULTAR)'!$R$3:$T$135,3,0),"")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(OCULTAR)'!$R$3:$T$135,3,0),"")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(OCULTAR)'!$R$3:$T$135,3,0),"")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(OCULTAR)'!$R$3:$T$135,3,0),"")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(OCULTAR)'!$R$3:$T$135,3,0),"")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(OCULTAR)'!$R$3:$T$135,3,0),"")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(OCULTAR)'!$R$3:$T$135,3,0),"")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(OCULTAR)'!$R$3:$T$135,3,0),"")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(OCULTAR)'!$R$3:$T$135,3,0),"")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(OCULTAR)'!$R$3:$T$135,3,0),"")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(OCULTAR)'!$R$3:$T$135,3,0),"")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(OCULTAR)'!$R$3:$T$135,3,0),"")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(OCULTAR)'!$R$3:$T$135,3,0),"")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(OCULTAR)'!$R$3:$T$135,3,0),"")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(OCULTAR)'!$R$3:$T$135,3,0),"")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(OCULTAR)'!$R$3:$T$135,3,0),"")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(OCULTAR)'!$R$3:$T$135,3,0),"")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(OCULTAR)'!$R$3:$T$135,3,0),"")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(OCULTAR)'!$R$3:$T$135,3,0),"")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(OCULTAR)'!$R$3:$T$135,3,0),"")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(OCULTAR)'!$R$3:$T$135,3,0),"")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(OCULTAR)'!$R$3:$T$135,3,0),"")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(OCULTAR)'!$R$3:$T$135,3,0),"")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(OCULTAR)'!$R$3:$T$135,3,0),"")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(OCULTAR)'!$R$3:$T$135,3,0),"")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(OCULTAR)'!$R$3:$T$135,3,0),"")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(OCULTAR)'!$R$3:$T$135,3,0),"")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(OCULTAR)'!$R$3:$T$135,3,0),"")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(OCULTAR)'!$R$3:$T$135,3,0),"")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(OCULTAR)'!$R$3:$T$135,3,0),"")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(OCULTAR)'!$R$3:$T$135,3,0),"")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(OCULTAR)'!$R$3:$T$135,3,0),"")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(OCULTAR)'!$R$3:$T$135,3,0),"")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(OCULTAR)'!$R$3:$T$135,3,0),"")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(OCULTAR)'!$R$3:$T$135,3,0),"")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(OCULTAR)'!$R$3:$T$135,3,0),"")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(OCULTAR)'!$R$3:$T$135,3,0),"")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(OCULTAR)'!$R$3:$T$135,3,0),"")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(OCULTAR)'!$R$3:$T$135,3,0),"")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(OCULTAR)'!$R$3:$T$135,3,0),"")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(OCULTAR)'!$R$3:$T$135,3,0),"")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(OCULTAR)'!$R$3:$T$135,3,0),"")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(OCULTAR)'!$R$3:$T$135,3,0),"")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(OCULTAR)'!$R$3:$T$135,3,0),"")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(OCULTAR)'!$R$3:$T$135,3,0),"")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(OCULTAR)'!$R$3:$T$135,3,0),"")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(OCULTAR)'!$R$3:$T$135,3,0),"")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(OCULTAR)'!$R$3:$T$135,3,0),"")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(OCULTAR)'!$R$3:$T$135,3,0),"")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(OCULTAR)'!$R$3:$T$135,3,0),"")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(OCULTAR)'!$R$3:$T$135,3,0),"")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(OCULTAR)'!$R$3:$T$135,3,0),"")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(OCULTAR)'!$R$3:$T$135,3,0),"")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(OCULTAR)'!$R$3:$T$135,3,0),"")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(OCULTAR)'!$R$3:$T$135,3,0),"")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(OCULTAR)'!$R$3:$T$135,3,0),"")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(OCULTAR)'!$R$3:$T$135,3,0),"")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(OCULTAR)'!$R$3:$T$135,3,0),"")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(OCULTAR)'!$R$3:$T$135,3,0),"")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(OCULTAR)'!$R$3:$T$135,3,0),"")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(OCULTAR)'!$R$3:$T$135,3,0),"")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(OCULTAR)'!$R$3:$T$135,3,0),"")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(OCULTAR)'!$R$3:$T$135,3,0),"")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(OCULTAR)'!$R$3:$T$135,3,0),"")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(OCULTAR)'!$R$3:$T$135,3,0),"")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(OCULTAR)'!$R$3:$T$135,3,0),"")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(OCULTAR)'!$R$3:$T$135,3,0),"")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(OCULTAR)'!$R$3:$T$135,3,0),"")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(OCULTAR)'!$R$3:$T$135,3,0),"")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(OCULTAR)'!$R$3:$T$135,3,0),"")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(OCULTAR)'!$R$3:$T$135,3,0),"")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(OCULTAR)'!$R$3:$T$135,3,0),"")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(OCULTAR)'!$R$3:$T$135,3,0),"")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(OCULTAR)'!$R$3:$T$135,3,0),"")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(OCULTAR)'!$R$3:$T$135,3,0),"")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(OCULTAR)'!$R$3:$T$135,3,0),"")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(OCULTAR)'!$R$3:$T$135,3,0),"")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(OCULTAR)'!$R$3:$T$135,3,0),"")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(OCULTAR)'!$R$3:$T$135,3,0),"")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(OCULTAR)'!$R$3:$T$135,3,0),"")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(OCULTAR)'!$R$3:$T$135,3,0),"")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(OCULTAR)'!$R$3:$T$135,3,0),"")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(OCULTAR)'!$R$3:$T$135,3,0),"")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(OCULTAR)'!$R$3:$T$135,3,0),"")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(OCULTAR)'!$R$3:$T$135,3,0),"")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(OCULTAR)'!$R$3:$T$135,3,0),"")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(OCULTAR)'!$R$3:$T$135,3,0),"")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(OCULTAR)'!$R$3:$T$135,3,0),"")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(OCULTAR)'!$R$3:$T$135,3,0),"")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(OCULTAR)'!$R$3:$T$135,3,0),"")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(OCULTAR)'!$R$3:$T$135,3,0),"")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(OCULTAR)'!$R$3:$T$135,3,0),"")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(OCULTAR)'!$R$3:$T$135,3,0),"")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(OCULTAR)'!$R$3:$T$135,3,0),"")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(OCULTAR)'!$R$3:$T$135,3,0),"")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(OCULTAR)'!$R$3:$T$135,3,0),"")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(OCULTAR)'!$R$3:$T$135,3,0),"")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(OCULTAR)'!$R$3:$T$135,3,0),"")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(OCULTAR)'!$R$3:$T$135,3,0),"")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(OCULTAR)'!$R$3:$T$135,3,0),"")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(OCULTAR)'!$R$3:$T$135,3,0),"")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(OCULTAR)'!$R$3:$T$135,3,0),"")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(OCULTAR)'!$R$3:$T$135,3,0),"")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(OCULTAR)'!$R$3:$T$135,3,0),"")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(OCULTAR)'!$R$3:$T$135,3,0),"")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(OCULTAR)'!$R$3:$T$135,3,0),"")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(OCULTAR)'!$R$3:$T$135,3,0),"")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(OCULTAR)'!$R$3:$T$135,3,0),"")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(OCULTAR)'!$R$3:$T$135,3,0),"")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(OCULTAR)'!$R$3:$T$135,3,0),"")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(OCULTAR)'!$R$3:$T$135,3,0),"")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(OCULTAR)'!$R$3:$T$135,3,0),"")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(OCULTAR)'!$R$3:$T$135,3,0),"")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(OCULTAR)'!$R$3:$T$135,3,0),"")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(OCULTAR)'!$R$3:$T$135,3,0),"")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(OCULTAR)'!$R$3:$T$135,3,0),"")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(OCULTAR)'!$R$3:$T$135,3,0),"")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(OCULTAR)'!$R$3:$T$135,3,0),"")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(OCULTAR)'!$R$3:$T$135,3,0),"")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(OCULTAR)'!$R$3:$T$135,3,0),"")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(OCULTAR)'!$R$3:$T$135,3,0),"")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(OCULTAR)'!$R$3:$T$135,3,0),"")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(OCULTAR)'!$R$3:$T$135,3,0),"")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(OCULTAR)'!$R$3:$T$135,3,0),"")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(OCULTAR)'!$R$3:$T$135,3,0),"")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(OCULTAR)'!$R$3:$T$135,3,0),"")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(OCULTAR)'!$R$3:$T$135,3,0),"")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(OCULTAR)'!$R$3:$T$135,3,0),"")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(OCULTAR)'!$R$3:$T$135,3,0),"")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(OCULTAR)'!$R$3:$T$135,3,0),"")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(OCULTAR)'!$R$3:$T$135,3,0),"")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(OCULTAR)'!$R$3:$T$135,3,0),"")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(OCULTAR)'!$R$3:$T$135,3,0),"")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(OCULTAR)'!$R$3:$T$135,3,0),"")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(OCULTAR)'!$R$3:$T$135,3,0),"")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(OCULTAR)'!$R$3:$T$135,3,0),"")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(OCULTAR)'!$R$3:$T$135,3,0),"")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(OCULTAR)'!$R$3:$T$135,3,0),"")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(OCULTAR)'!$R$3:$T$135,3,0),"")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(OCULTAR)'!$R$3:$T$135,3,0),"")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(OCULTAR)'!$R$3:$T$135,3,0),"")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(OCULTAR)'!$R$3:$T$135,3,0),"")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(OCULTAR)'!$R$3:$T$135,3,0),"")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(OCULTAR)'!$R$3:$T$135,3,0),"")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(OCULTAR)'!$R$3:$T$135,3,0),"")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(OCULTAR)'!$R$3:$T$135,3,0),"")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(OCULTAR)'!$R$3:$T$135,3,0),"")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(OCULTAR)'!$R$3:$T$135,3,0),"")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(OCULTAR)'!$R$3:$T$135,3,0),"")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(OCULTAR)'!$R$3:$T$135,3,0),"")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(OCULTAR)'!$R$3:$T$135,3,0),"")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(OCULTAR)'!$R$3:$T$135,3,0),"")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(OCULTAR)'!$R$3:$T$135,3,0),"")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(OCULTAR)'!$R$3:$T$135,3,0),"")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(OCULTAR)'!$R$3:$T$135,3,0),"")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(OCULTAR)'!$R$3:$T$135,3,0),"")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(OCULTAR)'!$R$3:$T$135,3,0),"")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(OCULTAR)'!$R$3:$T$135,3,0),"")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(OCULTAR)'!$R$3:$T$135,3,0),"")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(OCULTAR)'!$R$3:$T$135,3,0),"")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(OCULTAR)'!$R$3:$T$135,3,0),"")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(OCULTAR)'!$R$3:$T$135,3,0),"")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(OCULTAR)'!$R$3:$T$135,3,0),"")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(OCULTAR)'!$R$3:$T$135,3,0),"")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(OCULTAR)'!$R$3:$T$135,3,0),"")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(OCULTAR)'!$R$3:$T$135,3,0),"")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(OCULTAR)'!$R$3:$T$135,3,0),"")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(OCULTAR)'!$R$3:$T$135,3,0),"")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(OCULTAR)'!$R$3:$T$135,3,0),"")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(OCULTAR)'!$R$3:$T$135,3,0),"")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(OCULTAR)'!$R$3:$T$135,3,0),"")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(OCULTAR)'!$R$3:$T$135,3,0),"")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(OCULTAR)'!$R$3:$T$135,3,0),"")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(OCULTAR)'!$R$3:$T$135,3,0),"")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(OCULTAR)'!$R$3:$T$135,3,0),"")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(OCULTAR)'!$R$3:$T$135,3,0),"")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(OCULTAR)'!$R$3:$T$135,3,0),"")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(OCULTAR)'!$R$3:$T$135,3,0),"")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(OCULTAR)'!$R$3:$T$135,3,0),"")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(OCULTAR)'!$R$3:$T$135,3,0),"")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(OCULTAR)'!$R$3:$T$135,3,0),"")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(OCULTAR)'!$R$3:$T$135,3,0),"")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(OCULTAR)'!$R$3:$T$135,3,0),"")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(OCULTAR)'!$R$3:$T$135,3,0),"")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(OCULTAR)'!$R$3:$T$135,3,0),"")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(OCULTAR)'!$R$3:$T$135,3,0),"")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(OCULTAR)'!$R$3:$T$135,3,0),"")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(OCULTAR)'!$R$3:$T$135,3,0),"")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(OCULTAR)'!$R$3:$T$135,3,0),"")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(OCULTAR)'!$R$3:$T$135,3,0),"")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(OCULTAR)'!$R$3:$T$135,3,0),"")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(OCULTAR)'!$R$3:$T$135,3,0),"")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(OCULTAR)'!$R$3:$T$135,3,0),"")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(OCULTAR)'!$R$3:$T$135,3,0),"")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(OCULTAR)'!$R$3:$T$135,3,0),"")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(OCULTAR)'!$R$3:$T$135,3,0),"")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(OCULTAR)'!$R$3:$T$135,3,0),"")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(OCULTAR)'!$R$3:$T$135,3,0),"")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(OCULTAR)'!$R$3:$T$135,3,0),"")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(OCULTAR)'!$R$3:$T$135,3,0),"")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(OCULTAR)'!$R$3:$T$135,3,0),"")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(OCULTAR)'!$R$3:$T$135,3,0),"")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(OCULTAR)'!$R$3:$T$135,3,0),"")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(OCULTAR)'!$R$3:$T$135,3,0),"")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(OCULTAR)'!$R$3:$T$135,3,0),"")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(OCULTAR)'!$R$3:$T$135,3,0),"")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(OCULTAR)'!$R$3:$T$135,3,0),"")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(OCULTAR)'!$R$3:$T$135,3,0),"")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(OCULTAR)'!$R$3:$T$135,3,0),"")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(OCULTAR)'!$R$3:$T$135,3,0),"")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(OCULTAR)'!$R$3:$T$135,3,0),"")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(OCULTAR)'!$R$3:$T$135,3,0),"")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(OCULTAR)'!$R$3:$T$135,3,0),"")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(OCULTAR)'!$R$3:$T$135,3,0),"")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(OCULTAR)'!$R$3:$T$135,3,0),"")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(OCULTAR)'!$R$3:$T$135,3,0),"")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(OCULTAR)'!$R$3:$T$135,3,0),"")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(OCULTAR)'!$R$3:$T$135,3,0),"")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(OCULTAR)'!$R$3:$T$135,3,0),"")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(OCULTAR)'!$R$3:$T$135,3,0),"")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(OCULTAR)'!$R$3:$T$135,3,0),"")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(OCULTAR)'!$R$3:$T$135,3,0),"")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(OCULTAR)'!$R$3:$T$135,3,0),"")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(OCULTAR)'!$R$3:$T$135,3,0),"")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(OCULTAR)'!$R$3:$T$135,3,0),"")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(OCULTAR)'!$R$3:$T$135,3,0),"")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(OCULTAR)'!$R$3:$T$135,3,0),"")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(OCULTAR)'!$R$3:$T$135,3,0),"")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(OCULTAR)'!$R$3:$T$135,3,0),"")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(OCULTAR)'!$R$3:$T$135,3,0),"")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(OCULTAR)'!$R$3:$T$135,3,0),"")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(OCULTAR)'!$R$3:$T$135,3,0),"")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(OCULTAR)'!$R$3:$T$135,3,0),"")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(OCULTAR)'!$R$3:$T$135,3,0),"")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(OCULTAR)'!$R$3:$T$135,3,0),"")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(OCULTAR)'!$R$3:$T$135,3,0),"")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(OCULTAR)'!$R$3:$T$135,3,0),"")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(OCULTAR)'!$R$3:$T$135,3,0),"")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(OCULTAR)'!$R$3:$T$135,3,0),"")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(OCULTAR)'!$R$3:$T$135,3,0),"")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(OCULTAR)'!$R$3:$T$135,3,0),"")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(OCULTAR)'!$R$3:$T$135,3,0),"")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(OCULTAR)'!$R$3:$T$135,3,0),"")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(OCULTAR)'!$R$3:$T$135,3,0),"")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(OCULTAR)'!$R$3:$T$135,3,0),"")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(OCULTAR)'!$R$3:$T$135,3,0),"")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(OCULTAR)'!$R$3:$T$135,3,0),"")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(OCULTAR)'!$R$3:$T$135,3,0),"")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(OCULTAR)'!$R$3:$T$135,3,0),"")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(OCULTAR)'!$R$3:$T$135,3,0),"")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(OCULTAR)'!$R$3:$T$135,3,0),"")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(OCULTAR)'!$R$3:$T$135,3,0),"")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(OCULTAR)'!$R$3:$T$135,3,0),"")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(OCULTAR)'!$R$3:$T$135,3,0),"")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(OCULTAR)'!$R$3:$T$135,3,0),"")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(OCULTAR)'!$R$3:$T$135,3,0),"")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(OCULTAR)'!$R$3:$T$135,3,0),"")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(OCULTAR)'!$R$3:$T$135,3,0),"")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(OCULTAR)'!$R$3:$T$135,3,0),"")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(OCULTAR)'!$R$3:$T$135,3,0),"")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(OCULTAR)'!$R$3:$T$135,3,0),"")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(OCULTAR)'!$R$3:$T$135,3,0),"")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(OCULTAR)'!$R$3:$T$135,3,0),"")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(OCULTAR)'!$R$3:$T$135,3,0),"")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(OCULTAR)'!$R$3:$T$135,3,0),"")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(OCULTAR)'!$R$3:$T$135,3,0),"")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(OCULTAR)'!$R$3:$T$135,3,0),"")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(OCULTAR)'!$R$3:$T$135,3,0),"")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(OCULTAR)'!$R$3:$T$135,3,0),"")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(OCULTAR)'!$R$3:$T$135,3,0),"")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(OCULTAR)'!$R$3:$T$135,3,0),"")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(OCULTAR)'!$R$3:$T$135,3,0),"")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(OCULTAR)'!$R$3:$T$135,3,0),"")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(OCULTAR)'!$R$3:$T$135,3,0),"")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(OCULTAR)'!$R$3:$T$135,3,0),"")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(OCULTAR)'!$R$3:$T$135,3,0),"")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(OCULTAR)'!$R$3:$T$135,3,0),"")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(OCULTAR)'!$R$3:$T$135,3,0),"")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(OCULTAR)'!$R$3:$T$135,3,0),"")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(OCULTAR)'!$R$3:$T$135,3,0),"")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(OCULTAR)'!$R$3:$T$135,3,0),"")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(OCULTAR)'!$R$3:$T$135,3,0),"")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(OCULTAR)'!$R$3:$T$135,3,0),"")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(OCULTAR)'!$R$3:$T$135,3,0),"")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(OCULTAR)'!$R$3:$T$135,3,0),"")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(OCULTAR)'!$R$3:$T$135,3,0),"")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(OCULTAR)'!$R$3:$T$135,3,0),"")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(OCULTAR)'!$R$3:$T$135,3,0),"")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(OCULTAR)'!$R$3:$T$135,3,0),"")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(OCULTAR)'!$R$3:$T$135,3,0),"")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(OCULTAR)'!$R$3:$T$135,3,0),"")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(OCULTAR)'!$R$3:$T$135,3,0),"")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(OCULTAR)'!$R$3:$T$135,3,0),"")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(OCULTAR)'!$R$3:$T$135,3,0),"")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(OCULTAR)'!$R$3:$T$135,3,0),"")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(OCULTAR)'!$R$3:$T$135,3,0),"")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(OCULTAR)'!$R$3:$T$135,3,0),"")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(OCULTAR)'!$R$3:$T$135,3,0),"")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(OCULTAR)'!$R$3:$T$135,3,0),"")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(OCULTAR)'!$R$3:$T$135,3,0),"")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(OCULTAR)'!$R$3:$T$135,3,0),"")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(OCULTAR)'!$R$3:$T$135,3,0),"")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(OCULTAR)'!$R$3:$T$135,3,0),"")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(OCULTAR)'!$R$3:$T$135,3,0),"")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(OCULTAR)'!$R$3:$T$135,3,0),"")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(OCULTAR)'!$R$3:$T$135,3,0),"")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(OCULTAR)'!$R$3:$T$135,3,0),"")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(OCULTAR)'!$R$3:$T$135,3,0),"")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(OCULTAR)'!$R$3:$T$135,3,0),"")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(OCULTAR)'!$R$3:$T$135,3,0),"")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(OCULTAR)'!$R$3:$T$135,3,0),"")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(OCULTAR)'!$R$3:$T$135,3,0),"")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(OCULTAR)'!$R$3:$T$135,3,0),"")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(OCULTAR)'!$R$3:$T$135,3,0),"")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(OCULTAR)'!$R$3:$T$135,3,0),"")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(OCULTAR)'!$R$3:$T$135,3,0),"")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(OCULTAR)'!$R$3:$T$135,3,0),"")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(OCULTAR)'!$R$3:$T$135,3,0),"")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(OCULTAR)'!$R$3:$T$135,3,0),"")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(OCULTAR)'!$R$3:$T$135,3,0),"")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(OCULTAR)'!$R$3:$T$135,3,0),"")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(OCULTAR)'!$R$3:$T$135,3,0),"")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(OCULTAR)'!$R$3:$T$135,3,0),"")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(OCULTAR)'!$R$3:$T$135,3,0),"")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(OCULTAR)'!$R$3:$T$135,3,0),"")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(OCULTAR)'!$R$3:$T$135,3,0),"")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(OCULTAR)'!$R$3:$T$135,3,0),"")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(OCULTAR)'!$R$3:$T$135,3,0),"")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(OCULTAR)'!$R$3:$T$135,3,0),"")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(OCULTAR)'!$R$3:$T$135,3,0),"")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(OCULTAR)'!$R$3:$T$135,3,0),"")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(OCULTAR)'!$R$3:$T$135,3,0),"")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(OCULTAR)'!$R$3:$T$135,3,0),"")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(OCULTAR)'!$R$3:$T$135,3,0),"")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(OCULTAR)'!$R$3:$T$135,3,0),"")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(OCULTAR)'!$R$3:$T$135,3,0),"")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(OCULTAR)'!$R$3:$T$135,3,0),"")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(OCULTAR)'!$R$3:$T$135,3,0),"")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(OCULTAR)'!$R$3:$T$135,3,0),"")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(OCULTAR)'!$R$3:$T$135,3,0),"")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(OCULTAR)'!$R$3:$T$135,3,0),"")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(OCULTAR)'!$R$3:$T$135,3,0),"")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(OCULTAR)'!$R$3:$T$135,3,0),"")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(OCULTAR)'!$R$3:$T$135,3,0),"")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(OCULTAR)'!$R$3:$T$135,3,0),"")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(OCULTAR)'!$R$3:$T$135,3,0),"")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(OCULTAR)'!$R$3:$T$135,3,0),"")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(OCULTAR)'!$R$3:$T$135,3,0),"")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(OCULTAR)'!$R$3:$T$135,3,0),"")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(OCULTAR)'!$R$3:$T$135,3,0),"")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(OCULTAR)'!$R$3:$T$135,3,0),"")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(OCULTAR)'!$R$3:$T$135,3,0),"")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(OCULTAR)'!$R$3:$T$135,3,0),"")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(OCULTAR)'!$R$3:$T$135,3,0),"")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(OCULTAR)'!$R$3:$T$135,3,0),"")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(OCULTAR)'!$R$3:$T$135,3,0),"")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(OCULTAR)'!$R$3:$T$135,3,0),"")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(OCULTAR)'!$R$3:$T$135,3,0),"")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(OCULTAR)'!$R$3:$T$135,3,0),"")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(OCULTAR)'!$R$3:$T$135,3,0),"")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(OCULTAR)'!$R$3:$T$135,3,0),"")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(OCULTAR)'!$R$3:$T$135,3,0),"")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(OCULTAR)'!$R$3:$T$135,3,0),"")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(OCULTAR)'!$R$3:$T$135,3,0),"")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(OCULTAR)'!$R$3:$T$135,3,0),"")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(OCULTAR)'!$R$3:$T$135,3,0),"")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(OCULTAR)'!$R$3:$T$135,3,0),"")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(OCULTAR)'!$R$3:$T$135,3,0),"")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(OCULTAR)'!$R$3:$T$135,3,0),"")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(OCULTAR)'!$R$3:$T$135,3,0),"")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(OCULTAR)'!$R$3:$T$135,3,0),"")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(OCULTAR)'!$R$3:$T$135,3,0),"")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(OCULTAR)'!$R$3:$T$135,3,0),"")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(OCULTAR)'!$R$3:$T$135,3,0),"")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(OCULTAR)'!$R$3:$T$135,3,0),"")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(OCULTAR)'!$R$3:$T$135,3,0),"")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(OCULTAR)'!$R$3:$T$135,3,0),"")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(OCULTAR)'!$R$3:$T$135,3,0),"")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(OCULTAR)'!$R$3:$T$135,3,0),"")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(OCULTAR)'!$R$3:$T$135,3,0),"")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(OCULTAR)'!$R$3:$T$135,3,0),"")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(OCULTAR)'!$R$3:$T$135,3,0),"")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(OCULTAR)'!$R$3:$T$135,3,0),"")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(OCULTAR)'!$R$3:$T$135,3,0),"")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(OCULTAR)'!$R$3:$T$135,3,0),"")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(OCULTAR)'!$R$3:$T$135,3,0),"")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(OCULTAR)'!$R$3:$T$135,3,0),"")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(OCULTAR)'!$R$3:$T$135,3,0),"")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(OCULTAR)'!$R$3:$T$135,3,0),"")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(OCULTAR)'!$R$3:$T$135,3,0),"")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(OCULTAR)'!$R$3:$T$135,3,0),"")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(OCULTAR)'!$R$3:$T$135,3,0),"")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(OCULTAR)'!$R$3:$T$135,3,0),"")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(OCULTAR)'!$R$3:$T$135,3,0),"")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(OCULTAR)'!$R$3:$T$135,3,0),"")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(OCULTAR)'!$R$3:$T$135,3,0),"")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(OCULTAR)'!$R$3:$T$135,3,0),"")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(OCULTAR)'!$R$3:$T$135,3,0),"")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(OCULTAR)'!$R$3:$T$135,3,0),"")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(OCULTAR)'!$R$3:$T$135,3,0),"")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(OCULTAR)'!$R$3:$T$135,3,0),"")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(OCULTAR)'!$R$3:$T$135,3,0),"")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(OCULTAR)'!$R$3:$T$135,3,0),"")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(OCULTAR)'!$R$3:$T$135,3,0),"")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(OCULTAR)'!$R$3:$T$135,3,0),"")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(OCULTAR)'!$R$3:$T$135,3,0),"")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(OCULTAR)'!$R$3:$T$135,3,0),"")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(OCULTAR)'!$R$3:$T$135,3,0),"")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(OCULTAR)'!$R$3:$T$135,3,0),"")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(OCULTAR)'!$R$3:$T$135,3,0),"")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(OCULTAR)'!$R$3:$T$135,3,0),"")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(OCULTAR)'!$R$3:$T$135,3,0),"")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(OCULTAR)'!$R$3:$T$135,3,0),"")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(OCULTAR)'!$R$3:$T$135,3,0),"")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(OCULTAR)'!$R$3:$T$135,3,0),"")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(OCULTAR)'!$R$3:$T$135,3,0),"")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(OCULTAR)'!$R$3:$T$135,3,0),"")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(OCULTAR)'!$R$3:$T$135,3,0),"")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(OCULTAR)'!$R$3:$T$135,3,0),"")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(OCULTAR)'!$R$3:$T$135,3,0),"")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(OCULTAR)'!$R$3:$T$135,3,0),"")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(OCULTAR)'!$R$3:$T$135,3,0),"")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(OCULTAR)'!$R$3:$T$135,3,0),"")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(OCULTAR)'!$R$3:$T$135,3,0),"")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(OCULTAR)'!$R$3:$T$135,3,0),"")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(OCULTAR)'!$R$3:$T$135,3,0),"")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(OCULTAR)'!$R$3:$T$135,3,0),"")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(OCULTAR)'!$R$3:$T$135,3,0),"")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(OCULTAR)'!$R$3:$T$135,3,0),"")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(OCULTAR)'!$R$3:$T$135,3,0),"")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(OCULTAR)'!$R$3:$T$135,3,0),"")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(OCULTAR)'!$R$3:$T$135,3,0),"")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(OCULTAR)'!$R$3:$T$135,3,0),"")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(OCULTAR)'!$R$3:$T$135,3,0),"")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(OCULTAR)'!$R$3:$T$135,3,0),"")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(OCULTAR)'!$R$3:$T$135,3,0),"")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(OCULTAR)'!$R$3:$T$135,3,0),"")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(OCULTAR)'!$R$3:$T$135,3,0),"")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(OCULTAR)'!$R$3:$T$135,3,0),"")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(OCULTAR)'!$R$3:$T$135,3,0),"")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(OCULTAR)'!$R$3:$T$135,3,0),"")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(OCULTAR)'!$R$3:$T$135,3,0),"")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(OCULTAR)'!$R$3:$T$135,3,0),"")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(OCULTAR)'!$R$3:$T$135,3,0),"")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(OCULTAR)'!$R$3:$T$135,3,0),"")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(OCULTAR)'!$R$3:$T$135,3,0),"")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(OCULTAR)'!$R$3:$T$135,3,0),"")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(OCULTAR)'!$R$3:$T$135,3,0),"")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(OCULTAR)'!$R$3:$T$135,3,0),"")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(OCULTAR)'!$R$3:$T$135,3,0),"")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(OCULTAR)'!$R$3:$T$135,3,0),"")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(OCULTAR)'!$R$3:$T$135,3,0),"")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(OCULTAR)'!$R$3:$T$135,3,0),"")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(OCULTAR)'!$R$3:$T$135,3,0),"")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(OCULTAR)'!$R$3:$T$135,3,0),"")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(OCULTAR)'!$R$3:$T$135,3,0),"")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(OCULTAR)'!$R$3:$T$135,3,0),"")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(OCULTAR)'!$R$3:$T$135,3,0),"")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(OCULTAR)'!$R$3:$T$135,3,0),"")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(OCULTAR)'!$R$3:$T$135,3,0),"")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(OCULTAR)'!$R$3:$T$135,3,0),"")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(OCULTAR)'!$R$3:$T$135,3,0),"")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(OCULTAR)'!$R$3:$T$135,3,0),"")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(OCULTAR)'!$R$3:$T$135,3,0),"")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(OCULTAR)'!$R$3:$T$135,3,0),"")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(OCULTAR)'!$R$3:$T$135,3,0),"")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(OCULTAR)'!$R$3:$T$135,3,0),"")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(OCULTAR)'!$R$3:$T$135,3,0),"")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(OCULTAR)'!$R$3:$T$135,3,0),"")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(OCULTAR)'!$R$3:$T$135,3,0),"")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(OCULTAR)'!$R$3:$T$135,3,0),"")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(OCULTAR)'!$R$3:$T$135,3,0),"")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(OCULTAR)'!$R$3:$T$135,3,0),"")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(OCULTAR)'!$R$3:$T$135,3,0),"")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(OCULTAR)'!$R$3:$T$135,3,0),"")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(OCULTAR)'!$R$3:$T$135,3,0),"")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(OCULTAR)'!$R$3:$T$135,3,0),"")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(OCULTAR)'!$R$3:$T$135,3,0),"")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(OCULTAR)'!$R$3:$T$135,3,0),"")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(OCULTAR)'!$R$3:$T$135,3,0),"")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(OCULTAR)'!$R$3:$T$135,3,0),"")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(OCULTAR)'!$R$3:$T$135,3,0),"")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(OCULTAR)'!$R$3:$T$135,3,0),"")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(OCULTAR)'!$R$3:$T$135,3,0),"")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(OCULTAR)'!$R$3:$T$135,3,0),"")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(OCULTAR)'!$R$3:$T$135,3,0),"")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(OCULTAR)'!$R$3:$T$135,3,0),"")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(OCULTAR)'!$R$3:$T$135,3,0),"")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(OCULTAR)'!$R$3:$T$135,3,0),"")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(OCULTAR)'!$R$3:$T$135,3,0),"")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(OCULTAR)'!$R$3:$T$135,3,0),"")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(OCULTAR)'!$R$3:$T$135,3,0),"")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(OCULTAR)'!$R$3:$T$135,3,0),"")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(OCULTAR)'!$R$3:$T$135,3,0),"")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(OCULTAR)'!$R$3:$T$135,3,0),"")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(OCULTAR)'!$R$3:$T$135,3,0),"")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(OCULTAR)'!$R$3:$T$135,3,0),"")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(OCULTAR)'!$R$3:$T$135,3,0),"")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(OCULTAR)'!$R$3:$T$135,3,0),"")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(OCULTAR)'!$R$3:$T$135,3,0),"")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(OCULTAR)'!$R$3:$T$135,3,0),"")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(OCULTAR)'!$R$3:$T$135,3,0),"")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(OCULTAR)'!$R$3:$T$135,3,0),"")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(OCULTAR)'!$R$3:$T$135,3,0),"")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(OCULTAR)'!$R$3:$T$135,3,0),"")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(OCULTAR)'!$R$3:$T$135,3,0),"")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(OCULTAR)'!$R$3:$T$135,3,0),"")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(OCULTAR)'!$R$3:$T$135,3,0),"")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(OCULTAR)'!$R$3:$T$135,3,0),"")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(OCULTAR)'!$R$3:$T$135,3,0),"")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(OCULTAR)'!$R$3:$T$135,3,0),"")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(OCULTAR)'!$R$3:$T$135,3,0),"")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(OCULTAR)'!$R$3:$T$135,3,0),"")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(OCULTAR)'!$R$3:$T$135,3,0),"")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(OCULTAR)'!$R$3:$T$135,3,0),"")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(OCULTAR)'!$R$3:$T$135,3,0),"")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(OCULTAR)'!$R$3:$T$135,3,0),"")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(OCULTAR)'!$R$3:$T$135,3,0),"")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(OCULTAR)'!$R$3:$T$135,3,0),"")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(OCULTAR)'!$R$3:$T$135,3,0),"")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(OCULTAR)'!$R$3:$T$135,3,0),"")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(OCULTAR)'!$R$3:$T$135,3,0),"")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(OCULTAR)'!$R$3:$T$135,3,0),"")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(OCULTAR)'!$R$3:$T$135,3,0),"")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(OCULTAR)'!$R$3:$T$135,3,0),"")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(OCULTAR)'!$R$3:$T$135,3,0),"")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(OCULTAR)'!$R$3:$T$135,3,0),"")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(OCULTAR)'!$R$3:$T$135,3,0),"")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(OCULTAR)'!$R$3:$T$135,3,0),"")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(OCULTAR)'!$R$3:$T$135,3,0),"")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(OCULTAR)'!$R$3:$T$135,3,0),"")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(OCULTAR)'!$R$3:$T$135,3,0),"")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(OCULTAR)'!$R$3:$T$135,3,0),"")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(OCULTAR)'!$R$3:$T$135,3,0),"")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(OCULTAR)'!$R$3:$T$135,3,0),"")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(OCULTAR)'!$R$3:$T$135,3,0),"")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(OCULTAR)'!$R$3:$T$135,3,0),"")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(OCULTAR)'!$R$3:$T$135,3,0),"")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(OCULTAR)'!$R$3:$T$135,3,0),"")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(OCULTAR)'!$R$3:$T$135,3,0),"")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(OCULTAR)'!$R$3:$T$135,3,0),"")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(OCULTAR)'!$R$3:$T$135,3,0),"")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(OCULTAR)'!$R$3:$T$135,3,0),"")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(OCULTAR)'!$R$3:$T$135,3,0),"")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(OCULTAR)'!$R$3:$T$135,3,0),"")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(OCULTAR)'!$R$3:$T$135,3,0),"")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(OCULTAR)'!$R$3:$T$135,3,0),"")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(OCULTAR)'!$R$3:$T$135,3,0),"")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(OCULTAR)'!$R$3:$T$135,3,0),"")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(OCULTAR)'!$R$3:$T$135,3,0),"")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(OCULTAR)'!$R$3:$T$135,3,0),"")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(OCULTAR)'!$R$3:$T$135,3,0),"")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(OCULTAR)'!$R$3:$T$135,3,0),"")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(OCULTAR)'!$R$3:$T$135,3,0),"")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(OCULTAR)'!$R$3:$T$135,3,0),"")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(OCULTAR)'!$R$3:$T$135,3,0),"")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(OCULTAR)'!$R$3:$T$135,3,0),"")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(OCULTAR)'!$R$3:$T$135,3,0),"")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(OCULTAR)'!$R$3:$T$135,3,0),"")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(OCULTAR)'!$R$3:$T$135,3,0),"")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(OCULTAR)'!$R$3:$T$135,3,0),"")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(OCULTAR)'!$R$3:$T$135,3,0),"")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(OCULTAR)'!$R$3:$T$135,3,0),"")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(OCULTAR)'!$R$3:$T$135,3,0),"")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(OCULTAR)'!$R$3:$T$135,3,0),"")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(OCULTAR)'!$R$3:$T$135,3,0),"")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(OCULTAR)'!$R$3:$T$135,3,0),"")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(OCULTAR)'!$R$3:$T$135,3,0),"")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(OCULTAR)'!$R$3:$T$135,3,0),"")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(OCULTAR)'!$R$3:$T$135,3,0),"")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(OCULTAR)'!$R$3:$T$135,3,0),"")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(OCULTAR)'!$R$3:$T$135,3,0),"")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(OCULTAR)'!$R$3:$T$135,3,0),"")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(OCULTAR)'!$R$3:$T$135,3,0),"")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(OCULTAR)'!$R$3:$T$135,3,0),"")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(OCULTAR)'!$R$3:$T$135,3,0),"")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(OCULTAR)'!$R$3:$T$135,3,0),"")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(OCULTAR)'!$R$3:$T$135,3,0),"")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(OCULTAR)'!$R$3:$T$135,3,0),"")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(OCULTAR)'!$R$3:$T$135,3,0),"")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(OCULTAR)'!$R$3:$T$135,3,0),"")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(OCULTAR)'!$R$3:$T$135,3,0),"")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(OCULTAR)'!$R$3:$T$135,3,0),"")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(OCULTAR)'!$R$3:$T$135,3,0),"")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(OCULTAR)'!$R$3:$T$135,3,0),"")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(OCULTAR)'!$R$3:$T$135,3,0),"")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(OCULTAR)'!$R$3:$T$135,3,0),"")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(OCULTAR)'!$R$3:$T$135,3,0),"")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(OCULTAR)'!$R$3:$T$135,3,0),"")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(OCULTAR)'!$R$3:$T$135,3,0),"")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(OCULTAR)'!$R$3:$T$135,3,0),"")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(OCULTAR)'!$R$3:$T$135,3,0),"")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(OCULTAR)'!$R$3:$T$135,3,0),"")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(OCULTAR)'!$R$3:$T$135,3,0),"")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(OCULTAR)'!$R$3:$T$135,3,0),"")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(OCULTAR)'!$R$3:$T$135,3,0),"")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(OCULTAR)'!$R$3:$T$135,3,0),"")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(OCULTAR)'!$R$3:$T$135,3,0),"")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(OCULTAR)'!$R$3:$T$135,3,0),"")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(OCULTAR)'!$R$3:$T$135,3,0),"")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(OCULTAR)'!$R$3:$T$135,3,0),"")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(OCULTAR)'!$R$3:$T$135,3,0),"")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(OCULTAR)'!$R$3:$T$135,3,0),"")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(OCULTAR)'!$R$3:$T$135,3,0),"")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(OCULTAR)'!$R$3:$T$135,3,0),"")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(OCULTAR)'!$R$3:$T$135,3,0),"")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(OCULTAR)'!$R$3:$T$135,3,0),"")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(OCULTAR)'!$R$3:$T$135,3,0),"")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(OCULTAR)'!$R$3:$T$135,3,0),"")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(OCULTAR)'!$R$3:$T$135,3,0),"")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(OCULTAR)'!$R$3:$T$135,3,0),"")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(OCULTAR)'!$R$3:$T$135,3,0),"")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(OCULTAR)'!$R$3:$T$135,3,0),"")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(OCULTAR)'!$R$3:$T$135,3,0),"")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(OCULTAR)'!$R$3:$T$135,3,0),"")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(OCULTAR)'!$R$3:$T$135,3,0),"")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(OCULTAR)'!$R$3:$T$135,3,0),"")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(OCULTAR)'!$R$3:$T$135,3,0),"")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(OCULTAR)'!$R$3:$T$135,3,0),"")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(OCULTAR)'!$R$3:$T$135,3,0),"")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(OCULTAR)'!$R$3:$T$135,3,0),"")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(OCULTAR)'!$R$3:$T$135,3,0),"")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(OCULTAR)'!$R$3:$T$135,3,0),"")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(OCULTAR)'!$R$3:$T$135,3,0),"")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(OCULTAR)'!$R$3:$T$135,3,0),"")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(OCULTAR)'!$R$3:$T$135,3,0),"")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(OCULTAR)'!$R$3:$T$135,3,0),"")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(OCULTAR)'!$R$3:$T$135,3,0),"")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(OCULTAR)'!$R$3:$T$135,3,0),"")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(OCULTAR)'!$R$3:$T$135,3,0),"")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(OCULTAR)'!$R$3:$T$135,3,0),"")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(OCULTAR)'!$R$3:$T$135,3,0),"")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(OCULTAR)'!$R$3:$T$135,3,0),"")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(OCULTAR)'!$R$3:$T$135,3,0),"")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(OCULTAR)'!$R$3:$T$135,3,0),"")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(OCULTAR)'!$R$3:$T$135,3,0),"")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(OCULTAR)'!$R$3:$T$135,3,0),"")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(OCULTAR)'!$R$3:$T$135,3,0),"")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(OCULTAR)'!$R$3:$T$135,3,0),"")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(OCULTAR)'!$R$3:$T$135,3,0),"")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(OCULTAR)'!$R$3:$T$135,3,0),"")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(OCULTAR)'!$R$3:$T$135,3,0),"")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(OCULTAR)'!$R$3:$T$135,3,0),"")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(OCULTAR)'!$R$3:$T$135,3,0),"")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(OCULTAR)'!$R$3:$T$135,3,0),"")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(OCULTAR)'!$R$3:$T$135,3,0),"")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(OCULTAR)'!$R$3:$T$135,3,0),"")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(OCULTAR)'!$R$3:$T$135,3,0),"")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(OCULTAR)'!$R$3:$T$135,3,0),"")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(OCULTAR)'!$R$3:$T$135,3,0),"")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(OCULTAR)'!$R$3:$T$135,3,0),"")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(OCULTAR)'!$R$3:$T$135,3,0),"")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(OCULTAR)'!$R$3:$T$135,3,0),"")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(OCULTAR)'!$R$3:$T$135,3,0),"")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(OCULTAR)'!$R$3:$T$135,3,0),"")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(OCULTAR)'!$R$3:$T$135,3,0),"")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(OCULTAR)'!$R$3:$T$135,3,0),"")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(OCULTAR)'!$R$3:$T$135,3,0),"")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(OCULTAR)'!$R$3:$T$135,3,0),"")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(OCULTAR)'!$R$3:$T$135,3,0),"")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(OCULTAR)'!$R$3:$T$135,3,0),"")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(OCULTAR)'!$R$3:$T$135,3,0),"")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(OCULTAR)'!$R$3:$T$135,3,0),"")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(OCULTAR)'!$R$3:$T$135,3,0),"")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(OCULTAR)'!$R$3:$T$135,3,0),"")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(OCULTAR)'!$R$3:$T$135,3,0),"")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(OCULTAR)'!$R$3:$T$135,3,0),"")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(OCULTAR)'!$R$3:$T$135,3,0),"")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(OCULTAR)'!$R$3:$T$135,3,0),"")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(OCULTAR)'!$R$3:$T$135,3,0),"")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(OCULTAR)'!$R$3:$T$135,3,0),"")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(OCULTAR)'!$R$3:$T$135,3,0),"")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(OCULTAR)'!$R$3:$T$135,3,0),"")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(OCULTAR)'!$R$3:$T$135,3,0),"")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(OCULTAR)'!$R$3:$T$135,3,0),"")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(OCULTAR)'!$R$3:$T$135,3,0),"")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(OCULTAR)'!$R$3:$T$135,3,0),"")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(OCULTAR)'!$R$3:$T$135,3,0),"")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(OCULTAR)'!$R$3:$T$135,3,0),"")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(OCULTAR)'!$R$3:$T$135,3,0),"")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(OCULTAR)'!$R$3:$T$135,3,0),"")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(OCULTAR)'!$R$3:$T$135,3,0),"")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(OCULTAR)'!$R$3:$T$135,3,0),"")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(OCULTAR)'!$R$3:$T$135,3,0),"")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(OCULTAR)'!$R$3:$T$135,3,0),"")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(OCULTAR)'!$R$3:$T$135,3,0),"")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(OCULTAR)'!$R$3:$T$135,3,0),"")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(OCULTAR)'!$R$3:$T$135,3,0),"")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(OCULTAR)'!$R$3:$T$135,3,0),"")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(OCULTAR)'!$R$3:$T$135,3,0),"")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(OCULTAR)'!$R$3:$T$135,3,0),"")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(OCULTAR)'!$R$3:$T$135,3,0),"")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(OCULTAR)'!$R$3:$T$135,3,0),"")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(OCULTAR)'!$R$3:$T$135,3,0),"")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(OCULTAR)'!$R$3:$T$135,3,0),"")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(OCULTAR)'!$R$3:$T$135,3,0),"")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(OCULTAR)'!$R$3:$T$135,3,0),"")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(OCULTAR)'!$R$3:$T$135,3,0),"")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(OCULTAR)'!$R$3:$T$135,3,0),"")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(OCULTAR)'!$R$3:$T$135,3,0),"")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(OCULTAR)'!$R$3:$T$135,3,0),"")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(OCULTAR)'!$R$3:$T$135,3,0),"")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(OCULTAR)'!$R$3:$T$135,3,0),"")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(OCULTAR)'!$R$3:$T$135,3,0),"")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(OCULTAR)'!$R$3:$T$135,3,0),"")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(OCULTAR)'!$R$3:$T$135,3,0),"")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(OCULTAR)'!$R$3:$T$135,3,0),"")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(OCULTAR)'!$R$3:$T$135,3,0),"")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(OCULTAR)'!$R$3:$T$135,3,0),"")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(OCULTAR)'!$R$3:$T$135,3,0),"")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(OCULTAR)'!$R$3:$T$135,3,0),"")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(OCULTAR)'!$R$3:$T$135,3,0),"")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(OCULTAR)'!$R$3:$T$135,3,0),"")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(OCULTAR)'!$R$3:$T$135,3,0),"")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(OCULTAR)'!$R$3:$T$135,3,0),"")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(OCULTAR)'!$R$3:$T$135,3,0),"")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(OCULTAR)'!$R$3:$T$135,3,0),"")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(OCULTAR)'!$R$3:$T$135,3,0),"")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(OCULTAR)'!$R$3:$T$135,3,0),"")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(OCULTAR)'!$R$3:$T$135,3,0),"")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(OCULTAR)'!$R$3:$T$135,3,0),"")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(OCULTAR)'!$R$3:$T$135,3,0),"")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(OCULTAR)'!$R$3:$T$135,3,0),"")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(OCULTAR)'!$R$3:$T$135,3,0),"")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(OCULTAR)'!$R$3:$T$135,3,0),"")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(OCULTAR)'!$R$3:$T$135,3,0),"")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(OCULTAR)'!$R$3:$T$135,3,0),"")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(OCULTAR)'!$R$3:$T$135,3,0),"")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(OCULTAR)'!$R$3:$T$135,3,0),"")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(OCULTAR)'!$R$3:$T$135,3,0),"")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(OCULTAR)'!$R$3:$T$135,3,0),"")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(OCULTAR)'!$R$3:$T$135,3,0),"")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(OCULTAR)'!$R$3:$T$135,3,0),"")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(OCULTAR)'!$R$3:$T$135,3,0),"")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(OCULTAR)'!$R$3:$T$135,3,0),"")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(OCULTAR)'!$R$3:$T$135,3,0),"")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(OCULTAR)'!$R$3:$T$135,3,0),"")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(OCULTAR)'!$R$3:$T$135,3,0),"")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(OCULTAR)'!$R$3:$T$135,3,0),"")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(OCULTAR)'!$R$3:$T$135,3,0),"")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(OCULTAR)'!$R$3:$T$135,3,0),"")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(OCULTAR)'!$R$3:$T$135,3,0),"")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(OCULTAR)'!$R$3:$T$135,3,0),"")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(OCULTAR)'!$R$3:$T$135,3,0),"")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(OCULTAR)'!$R$3:$T$135,3,0),"")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(OCULTAR)'!$R$3:$T$135,3,0),"")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(OCULTAR)'!$R$3:$T$135,3,0),"")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(OCULTAR)'!$R$3:$T$135,3,0),"")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(OCULTAR)'!$R$3:$T$135,3,0),"")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(OCULTAR)'!$R$3:$T$135,3,0),"")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(OCULTAR)'!$R$3:$T$135,3,0),"")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(OCULTAR)'!$R$3:$T$135,3,0),"")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(OCULTAR)'!$R$3:$T$135,3,0),"")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(OCULTAR)'!$R$3:$T$135,3,0),"")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(OCULTAR)'!$R$3:$T$135,3,0),"")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(OCULTAR)'!$R$3:$T$135,3,0),"")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(OCULTAR)'!$R$3:$T$135,3,0),"")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(OCULTAR)'!$R$3:$T$135,3,0),"")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(OCULTAR)'!$R$3:$T$135,3,0),"")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(OCULTAR)'!$R$3:$T$135,3,0),"")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(OCULTAR)'!$R$3:$T$135,3,0),"")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(OCULTAR)'!$R$3:$T$135,3,0),"")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(OCULTAR)'!$R$3:$T$135,3,0),"")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(OCULTAR)'!$R$3:$T$135,3,0),"")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(OCULTAR)'!$R$3:$T$135,3,0),"")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(OCULTAR)'!$R$3:$T$135,3,0),"")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(OCULTAR)'!$R$3:$T$135,3,0),"")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(OCULTAR)'!$R$3:$T$135,3,0),"")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(OCULTAR)'!$R$3:$T$135,3,0),"")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(OCULTAR)'!$R$3:$T$135,3,0),"")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(OCULTAR)'!$R$3:$T$135,3,0),"")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(OCULTAR)'!$R$3:$T$135,3,0),"")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(OCULTAR)'!$R$3:$T$135,3,0),"")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(OCULTAR)'!$R$3:$T$135,3,0),"")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(OCULTAR)'!$R$3:$T$135,3,0),"")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(OCULTAR)'!$R$3:$T$135,3,0),"")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(OCULTAR)'!$R$3:$T$135,3,0),"")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(OCULTAR)'!$R$3:$T$135,3,0),"")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(OCULTAR)'!$R$3:$T$135,3,0),"")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(OCULTAR)'!$R$3:$T$135,3,0),"")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(OCULTAR)'!$R$3:$T$135,3,0),"")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(OCULTAR)'!$R$3:$T$135,3,0),"")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(OCULTAR)'!$R$3:$T$135,3,0),"")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(OCULTAR)'!$R$3:$T$135,3,0),"")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(OCULTAR)'!$R$3:$T$135,3,0),"")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(OCULTAR)'!$R$3:$T$135,3,0),"")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(OCULTAR)'!$R$3:$T$135,3,0),"")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(OCULTAR)'!$R$3:$T$135,3,0),"")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(OCULTAR)'!$R$3:$T$135,3,0),"")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(OCULTAR)'!$R$3:$T$135,3,0),"")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(OCULTAR)'!$R$3:$T$135,3,0),"")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(OCULTAR)'!$R$3:$T$135,3,0),"")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(OCULTAR)'!$R$3:$T$135,3,0),"")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(OCULTAR)'!$R$3:$T$135,3,0),"")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(OCULTAR)'!$R$3:$T$135,3,0),"")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(OCULTAR)'!$R$3:$T$135,3,0),"")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(OCULTAR)'!$R$3:$T$135,3,0),"")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(OCULTAR)'!$R$3:$T$135,3,0),"")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(OCULTAR)'!$R$3:$T$135,3,0),"")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(OCULTAR)'!$R$3:$T$135,3,0),"")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(OCULTAR)'!$R$3:$T$135,3,0),"")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(OCULTAR)'!$R$3:$T$135,3,0),"")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(OCULTAR)'!$R$3:$T$135,3,0),"")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(OCULTAR)'!$R$3:$T$135,3,0),"")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(OCULTAR)'!$R$3:$T$135,3,0),"")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(OCULTAR)'!$R$3:$T$135,3,0),"")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(OCULTAR)'!$R$3:$T$135,3,0),"")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(OCULTAR)'!$R$3:$T$135,3,0),"")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(OCULTAR)'!$R$3:$T$135,3,0),"")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(OCULTAR)'!$R$3:$T$135,3,0),"")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(OCULTAR)'!$R$3:$T$135,3,0),"")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(OCULTAR)'!$R$3:$T$135,3,0),"")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(OCULTAR)'!$R$3:$T$135,3,0),"")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(OCULTAR)'!$R$3:$T$135,3,0),"")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(OCULTAR)'!$R$3:$T$135,3,0),"")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(OCULTAR)'!$R$3:$T$135,3,0),"")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(OCULTAR)'!$R$3:$T$135,3,0),"")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(OCULTAR)'!$R$3:$T$135,3,0),"")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(OCULTAR)'!$R$3:$T$135,3,0),"")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(OCULTAR)'!$R$3:$T$135,3,0),"")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(OCULTAR)'!$R$3:$T$135,3,0),"")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(OCULTAR)'!$R$3:$T$135,3,0),"")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(OCULTAR)'!$R$3:$T$135,3,0),"")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(OCULTAR)'!$R$3:$T$135,3,0),"")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(OCULTAR)'!$R$3:$T$135,3,0),"")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(OCULTAR)'!$R$3:$T$135,3,0),"")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(OCULTAR)'!$R$3:$T$135,3,0),"")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(OCULTAR)'!$R$3:$T$135,3,0),"")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(OCULTAR)'!$R$3:$T$135,3,0),"")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(OCULTAR)'!$R$3:$T$135,3,0),"")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(OCULTAR)'!$R$3:$T$135,3,0),"")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(OCULTAR)'!$R$3:$T$135,3,0),"")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(OCULTAR)'!$R$3:$T$135,3,0),"")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(OCULTAR)'!$R$3:$T$135,3,0),"")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(OCULTAR)'!$R$3:$T$135,3,0),"")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(OCULTAR)'!$R$3:$T$135,3,0),"")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(OCULTAR)'!$R$3:$T$135,3,0),"")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(OCULTAR)'!$R$3:$T$135,3,0),"")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(OCULTAR)'!$R$3:$T$135,3,0),"")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(OCULTAR)'!$R$3:$T$135,3,0),"")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(OCULTAR)'!$R$3:$T$135,3,0),"")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(OCULTAR)'!$R$3:$T$135,3,0),"")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(OCULTAR)'!$R$3:$T$135,3,0),"")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(OCULTAR)'!$R$3:$T$135,3,0),"")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(OCULTAR)'!$R$3:$T$135,3,0),"")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(OCULTAR)'!$R$3:$T$135,3,0),"")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(OCULTAR)'!$R$3:$T$135,3,0),"")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(OCULTAR)'!$R$3:$T$135,3,0),"")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(OCULTAR)'!$R$3:$T$135,3,0),"")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(OCULTAR)'!$R$3:$T$135,3,0),"")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(OCULTAR)'!$R$3:$T$135,3,0),"")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(OCULTAR)'!$R$3:$T$135,3,0),"")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(OCULTAR)'!$R$3:$T$135,3,0),"")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(OCULTAR)'!$R$3:$T$135,3,0),"")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(OCULTAR)'!$R$3:$T$135,3,0),"")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(OCULTAR)'!$R$3:$T$135,3,0),"")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(OCULTAR)'!$R$3:$T$135,3,0),"")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(OCULTAR)'!$R$3:$T$135,3,0),"")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(OCULTAR)'!$R$3:$T$135,3,0),"")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(OCULTAR)'!$R$3:$T$135,3,0),"")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(OCULTAR)'!$R$3:$T$135,3,0),"")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(OCULTAR)'!$R$3:$T$135,3,0),"")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(OCULTAR)'!$R$3:$T$135,3,0),"")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(OCULTAR)'!$R$3:$T$135,3,0),"")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(OCULTAR)'!$R$3:$T$135,3,0),"")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(OCULTAR)'!$R$3:$T$135,3,0),"")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(OCULTAR)'!$R$3:$T$135,3,0),"")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(OCULTAR)'!$R$3:$T$135,3,0),"")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(OCULTAR)'!$R$3:$T$135,3,0),"")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(OCULTAR)'!$R$3:$T$135,3,0),"")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(OCULTAR)'!$R$3:$T$135,3,0),"")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(OCULTAR)'!$R$3:$T$135,3,0),"")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(OCULTAR)'!$R$3:$T$135,3,0),"")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(OCULTAR)'!$R$3:$T$135,3,0),"")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(OCULTAR)'!$R$3:$T$135,3,0),"")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(OCULTAR)'!$R$3:$T$135,3,0),"")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(OCULTAR)'!$R$3:$T$135,3,0),"")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(OCULTAR)'!$R$3:$T$135,3,0),"")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(OCULTAR)'!$R$3:$T$135,3,0),"")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(OCULTAR)'!$R$3:$T$135,3,0),"")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(OCULTAR)'!$R$3:$T$135,3,0),"")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(OCULTAR)'!$R$3:$T$135,3,0),"")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(OCULTAR)'!$R$3:$T$135,3,0),"")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(OCULTAR)'!$R$3:$T$135,3,0),"")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(OCULTAR)'!$R$3:$T$135,3,0),"")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(OCULTAR)'!$R$3:$T$135,3,0),"")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(OCULTAR)'!$R$3:$T$135,3,0),"")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(OCULTAR)'!$R$3:$T$135,3,0),"")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(OCULTAR)'!$R$3:$T$135,3,0),"")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(OCULTAR)'!$R$3:$T$135,3,0),"")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(OCULTAR)'!$R$3:$T$135,3,0),"")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(OCULTAR)'!$R$3:$T$135,3,0),"")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(OCULTAR)'!$R$3:$T$135,3,0),"")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(OCULTAR)'!$R$3:$T$135,3,0),"")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(OCULTAR)'!$R$3:$T$135,3,0),"")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(OCULTAR)'!$R$3:$T$135,3,0),"")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(OCULTAR)'!$R$3:$T$135,3,0),"")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(OCULTAR)'!$R$3:$T$135,3,0),"")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(OCULTAR)'!$R$3:$T$135,3,0),"")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(OCULTAR)'!$R$3:$T$135,3,0),"")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(OCULTAR)'!$R$3:$T$135,3,0),"")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(OCULTAR)'!$R$3:$T$135,3,0),"")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(OCULTAR)'!$R$3:$T$135,3,0),"")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(OCULTAR)'!$R$3:$T$135,3,0),"")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(OCULTAR)'!$R$3:$T$135,3,0),"")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(OCULTAR)'!$R$3:$T$135,3,0),"")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(OCULTAR)'!$R$3:$T$135,3,0),"")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(OCULTAR)'!$R$3:$T$135,3,0),"")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(OCULTAR)'!$R$3:$T$135,3,0),"")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(OCULTAR)'!$R$3:$T$135,3,0),"")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(OCULTAR)'!$R$3:$T$135,3,0),"")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(OCULTAR)'!$R$3:$T$135,3,0),"")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(OCULTAR)'!$R$3:$T$135,3,0),"")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(OCULTAR)'!$R$3:$T$135,3,0),"")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(OCULTAR)'!$R$3:$T$135,3,0),"")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(OCULTAR)'!$R$3:$T$135,3,0),"")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(OCULTAR)'!$R$3:$T$135,3,0),"")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(OCULTAR)'!$R$3:$T$135,3,0),"")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(OCULTAR)'!$R$3:$T$135,3,0),"")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(OCULTAR)'!$R$3:$T$135,3,0),"")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(OCULTAR)'!$R$3:$T$135,3,0),"")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(OCULTAR)'!$R$3:$T$135,3,0),"")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(OCULTAR)'!$R$3:$T$135,3,0),"")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(OCULTAR)'!$R$3:$T$135,3,0),"")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(OCULTAR)'!$R$3:$T$135,3,0),"")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(OCULTAR)'!$R$3:$T$135,3,0),"")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(OCULTAR)'!$R$3:$T$135,3,0),"")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(OCULTAR)'!$R$3:$T$135,3,0),"")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(OCULTAR)'!$R$3:$T$135,3,0),"")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(OCULTAR)'!$R$3:$T$135,3,0),"")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(OCULTAR)'!$R$3:$T$135,3,0),"")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(OCULTAR)'!$R$3:$T$135,3,0),"")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(OCULTAR)'!$R$3:$T$135,3,0),"")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(OCULTAR)'!$R$3:$T$135,3,0),"")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(OCULTAR)'!$R$3:$T$135,3,0),"")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(OCULTAR)'!$R$3:$T$135,3,0),"")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(OCULTAR)'!$R$3:$T$135,3,0),"")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(OCULTAR)'!$R$3:$T$135,3,0),"")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(OCULTAR)'!$R$3:$T$135,3,0),"")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(OCULTAR)'!$R$3:$T$135,3,0),"")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(OCULTAR)'!$R$3:$T$135,3,0),"")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(OCULTAR)'!$R$3:$T$135,3,0),"")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(OCULTAR)'!$R$3:$T$135,3,0),"")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(OCULTAR)'!$R$3:$T$135,3,0),"")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(OCULTAR)'!$R$3:$T$135,3,0),"")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(OCULTAR)'!$R$3:$T$135,3,0),"")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(OCULTAR)'!$R$3:$T$135,3,0),"")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(OCULTAR)'!$R$3:$T$135,3,0),"")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(OCULTAR)'!$R$3:$T$135,3,0),"")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(OCULTAR)'!$R$3:$T$135,3,0),"")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(OCULTAR)'!$R$3:$T$135,3,0),"")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(OCULTAR)'!$R$3:$T$135,3,0),"")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(OCULTAR)'!$R$3:$T$135,3,0),"")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(OCULTAR)'!$R$3:$T$135,3,0),"")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(OCULTAR)'!$R$3:$T$135,3,0),"")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(OCULTAR)'!$R$3:$T$135,3,0),"")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(OCULTAR)'!$R$3:$T$135,3,0),"")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(OCULTAR)'!$R$3:$T$135,3,0),"")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(OCULTAR)'!$R$3:$T$135,3,0),"")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(OCULTAR)'!$R$3:$T$135,3,0),"")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(OCULTAR)'!$R$3:$T$135,3,0),"")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(OCULTAR)'!$R$3:$T$135,3,0),"")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(OCULTAR)'!$R$3:$T$135,3,0),"")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(OCULTAR)'!$R$3:$T$135,3,0),"")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(OCULTAR)'!$R$3:$T$135,3,0),"")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(OCULTAR)'!$R$3:$T$135,3,0),"")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(OCULTAR)'!$R$3:$T$135,3,0),"")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(OCULTAR)'!$R$3:$T$135,3,0),"")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(OCULTAR)'!$R$3:$T$135,3,0),"")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(OCULTAR)'!$R$3:$T$135,3,0),"")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(OCULTAR)'!$R$3:$T$135,3,0),"")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(OCULTAR)'!$R$3:$T$135,3,0),"")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(OCULTAR)'!$R$3:$T$135,3,0),"")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(OCULTAR)'!$R$3:$T$135,3,0),"")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(OCULTAR)'!$R$3:$T$135,3,0),"")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(OCULTAR)'!$R$3:$T$135,3,0),"")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(OCULTAR)'!$R$3:$T$135,3,0),"")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(OCULTAR)'!$R$3:$T$135,3,0),"")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(OCULTAR)'!$R$3:$T$135,3,0),"")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(OCULTAR)'!$R$3:$T$135,3,0),"")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(OCULTAR)'!$R$3:$T$135,3,0),"")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(OCULTAR)'!$R$3:$T$135,3,0),"")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(OCULTAR)'!$R$3:$T$135,3,0),"")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(OCULTAR)'!$R$3:$T$135,3,0),"")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(OCULTAR)'!$R$3:$T$135,3,0),"")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(OCULTAR)'!$R$3:$T$135,3,0),"")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(OCULTAR)'!$R$3:$T$135,3,0),"")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(OCULTAR)'!$R$3:$T$135,3,0),"")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(OCULTAR)'!$R$3:$T$135,3,0),"")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(OCULTAR)'!$R$3:$T$135,3,0),"")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(OCULTAR)'!$R$3:$T$135,3,0),"")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(OCULTAR)'!$R$3:$T$135,3,0),"")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(OCULTAR)'!$R$3:$T$135,3,0),"")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(OCULTAR)'!$R$3:$T$135,3,0),"")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(OCULTAR)'!$R$3:$T$135,3,0),"")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(OCULTAR)'!$R$3:$T$135,3,0),"")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(OCULTAR)'!$R$3:$T$135,3,0),"")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(OCULTAR)'!$R$3:$T$135,3,0),"")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(OCULTAR)'!$R$3:$T$135,3,0),"")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(OCULTAR)'!$R$3:$T$135,3,0),"")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(OCULTAR)'!$R$3:$T$135,3,0),"")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(OCULTAR)'!$R$3:$T$135,3,0),"")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(OCULTAR)'!$R$3:$T$135,3,0),"")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(OCULTAR)'!$R$3:$T$135,3,0),"")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(OCULTAR)'!$R$3:$T$135,3,0),"")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(OCULTAR)'!$R$3:$T$135,3,0),"")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(OCULTAR)'!$R$3:$T$135,3,0),"")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(OCULTAR)'!$R$3:$T$135,3,0),"")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(OCULTAR)'!$R$3:$T$135,3,0),"")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(OCULTAR)'!$R$3:$T$135,3,0),"")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(OCULTAR)'!$R$3:$T$135,3,0),"")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(OCULTAR)'!$R$3:$T$135,3,0),"")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(OCULTAR)'!$R$3:$T$135,3,0),"")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(OCULTAR)'!$R$3:$T$135,3,0),"")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(OCULTAR)'!$R$3:$T$135,3,0),"")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(OCULTAR)'!$R$3:$T$135,3,0),"")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(OCULTAR)'!$R$3:$T$135,3,0),"")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(OCULTAR)'!$R$3:$T$135,3,0),"")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(OCULTAR)'!$R$3:$T$135,3,0),"")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(OCULTAR)'!$R$3:$T$135,3,0),"")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(OCULTAR)'!$R$3:$T$135,3,0),"")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(OCULTAR)'!$R$3:$T$135,3,0),"")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(OCULTAR)'!$R$3:$T$135,3,0),"")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(OCULTAR)'!$R$3:$T$135,3,0),"")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(OCULTAR)'!$R$3:$T$135,3,0),"")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(OCULTAR)'!$R$3:$T$135,3,0),"")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(OCULTAR)'!$R$3:$T$135,3,0),"")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(OCULTAR)'!$R$3:$T$135,3,0),"")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(OCULTAR)'!$R$3:$T$135,3,0),"")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(OCULTAR)'!$R$3:$T$135,3,0),"")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(OCULTAR)'!$R$3:$T$135,3,0),"")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(OCULTAR)'!$R$3:$T$135,3,0),"")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(OCULTAR)'!$R$3:$T$135,3,0),"")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(OCULTAR)'!$R$3:$T$135,3,0),"")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(OCULTAR)'!$R$3:$T$135,3,0),"")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(OCULTAR)'!$R$3:$T$135,3,0),"")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(OCULTAR)'!$R$3:$T$135,3,0),"")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(OCULTAR)'!$R$3:$T$135,3,0),"")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(OCULTAR)'!$R$3:$T$135,3,0),"")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(OCULTAR)'!$R$3:$T$135,3,0),"")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(OCULTAR)'!$R$3:$T$135,3,0),"")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(OCULTAR)'!$R$3:$T$135,3,0),"")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(OCULTAR)'!$R$3:$T$135,3,0),"")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(OCULTAR)'!$R$3:$T$135,3,0),"")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(OCULTAR)'!$R$3:$T$135,3,0),"")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(OCULTAR)'!$R$3:$T$135,3,0),"")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(OCULTAR)'!$R$3:$T$135,3,0),"")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(OCULTAR)'!$R$3:$T$135,3,0),"")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(OCULTAR)'!$R$3:$T$135,3,0),"")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(OCULTAR)'!$R$3:$T$135,3,0),"")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(OCULTAR)'!$R$3:$T$135,3,0),"")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(OCULTAR)'!$R$3:$T$135,3,0),"")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(OCULTAR)'!$R$3:$T$135,3,0),"")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(OCULTAR)'!$R$3:$T$135,3,0),"")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(OCULTAR)'!$R$3:$T$135,3,0),"")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(OCULTAR)'!$R$3:$T$135,3,0),"")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(OCULTAR)'!$R$3:$T$135,3,0),"")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(OCULTAR)'!$R$3:$T$135,3,0),"")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(OCULTAR)'!$R$3:$T$135,3,0),"")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(OCULTAR)'!$R$3:$T$135,3,0),"")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(OCULTAR)'!$R$3:$T$135,3,0),"")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(OCULTAR)'!$R$3:$T$135,3,0),"")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(OCULTAR)'!$R$3:$T$135,3,0),"")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(OCULTAR)'!$R$3:$T$135,3,0),"")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(OCULTAR)'!$R$3:$T$135,3,0),"")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(OCULTAR)'!$R$3:$T$135,3,0),"")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(OCULTAR)'!$R$3:$T$135,3,0),"")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(OCULTAR)'!$R$3:$T$135,3,0),"")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(OCULTAR)'!$R$3:$T$135,3,0),"")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(OCULTAR)'!$R$3:$T$135,3,0),"")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(OCULTAR)'!$R$3:$T$135,3,0),"")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(OCULTAR)'!$R$3:$T$135,3,0),"")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(OCULTAR)'!$R$3:$T$135,3,0),"")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(OCULTAR)'!$R$3:$T$135,3,0),"")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(OCULTAR)'!$R$3:$T$135,3,0),"")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(OCULTAR)'!$R$3:$T$135,3,0),"")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(OCULTAR)'!$R$3:$T$135,3,0),"")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(OCULTAR)'!$R$3:$T$135,3,0),"")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(OCULTAR)'!$R$3:$T$135,3,0),"")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(OCULTAR)'!$R$3:$T$135,3,0),"")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(OCULTAR)'!$R$3:$T$135,3,0),"")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(OCULTAR)'!$R$3:$T$135,3,0),"")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(OCULTAR)'!$R$3:$T$135,3,0),"")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(OCULTAR)'!$R$3:$T$135,3,0),"")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(OCULTAR)'!$R$3:$T$135,3,0),"")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(OCULTAR)'!$R$3:$T$135,3,0),"")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(OCULTAR)'!$R$3:$T$135,3,0),"")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(OCULTAR)'!$R$3:$T$135,3,0),"")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(OCULTAR)'!$R$3:$T$135,3,0),"")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(OCULTAR)'!$R$3:$T$135,3,0),"")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(OCULTAR)'!$R$3:$T$135,3,0),"")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(OCULTAR)'!$R$3:$T$135,3,0),"")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(OCULTAR)'!$R$3:$T$135,3,0),"")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(OCULTAR)'!$R$3:$T$135,3,0),"")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(OCULTAR)'!$R$3:$T$135,3,0),"")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(OCULTAR)'!$R$3:$T$135,3,0),"")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(OCULTAR)'!$R$3:$T$135,3,0),"")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(OCULTAR)'!$R$3:$T$135,3,0),"")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(OCULTAR)'!$R$3:$T$135,3,0),"")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(OCULTAR)'!$R$3:$T$135,3,0),"")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(OCULTAR)'!$R$3:$T$135,3,0),"")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(OCULTAR)'!$R$3:$T$135,3,0),"")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(OCULTAR)'!$R$3:$T$135,3,0),"")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(OCULTAR)'!$R$3:$T$135,3,0),"")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(OCULTAR)'!$R$3:$T$135,3,0),"")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(OCULTAR)'!$R$3:$T$135,3,0),"")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(OCULTAR)'!$R$3:$T$135,3,0),"")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(OCULTAR)'!$R$3:$T$135,3,0),"")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(OCULTAR)'!$R$3:$T$135,3,0),"")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(OCULTAR)'!$R$3:$T$135,3,0),"")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(OCULTAR)'!$R$3:$T$135,3,0),"")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(OCULTAR)'!$R$3:$T$135,3,0),"")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(OCULTAR)'!$R$3:$T$135,3,0),"")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(OCULTAR)'!$R$3:$T$135,3,0),"")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(OCULTAR)'!$R$3:$T$135,3,0),"")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(OCULTAR)'!$R$3:$T$135,3,0),"")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Assistente Financeiro</dc:creator>
  <cp:lastModifiedBy>Assistente Financeiro</cp:lastModifiedBy>
  <dcterms:created xsi:type="dcterms:W3CDTF">2023-10-20T18:34:50Z</dcterms:created>
  <dcterms:modified xsi:type="dcterms:W3CDTF">2023-10-20T18:35:14Z</dcterms:modified>
</cp:coreProperties>
</file>