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\"/>
    </mc:Choice>
  </mc:AlternateContent>
  <xr:revisionPtr revIDLastSave="0" documentId="8_{BEF99601-F40E-4837-B768-BA2CF99AE610}" xr6:coauthVersionLast="47" xr6:coauthVersionMax="47" xr10:uidLastSave="{00000000-0000-0000-0000-000000000000}"/>
  <bookViews>
    <workbookView xWindow="-120" yWindow="-120" windowWidth="19440" windowHeight="10440" xr2:uid="{EF13FCD6-FC55-4654-861A-088A19F7C35A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<sst xmlns="http://schemas.openxmlformats.org/spreadsheetml/2006/main" count="19" uniqueCount="15">
  <si>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</si>
  <si>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</si>
  <si>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</si>
  <si>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</si>
  <si>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</si>
  <si>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</si>
  <si>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</si>
  <si>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C.G 009/2022</t>
  </si>
  <si>
    <t xml:space="preserve">CAIXA ECONOMICA FEDERAL </t>
  </si>
  <si>
    <t>RENDIMENTO APLICAÇÃO CONTA 1672-3</t>
  </si>
  <si>
    <t>RENDIMENTO APLICAÇÃO CONTA 1700</t>
  </si>
  <si>
    <t>BANCO SANTANDER</t>
  </si>
  <si>
    <t>RENDIMENTO APLICAÇÃO CONTA 13003535-0</t>
  </si>
  <si>
    <t>VITA ELEVADORES</t>
  </si>
  <si>
    <t>DEVOLUÇÃO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</si>
</sst>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9%20SETEMBRO%202023\13.2%20PCF%20em%20Excel.xlsx" TargetMode="External"/><Relationship Id="rId1" Type="http://schemas.openxmlformats.org/officeDocument/2006/relationships/externalLinkPath" Target="file:///P:\Financeiro\PCF%202022\PCF%202023\09%20SETEMBR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CAB4-E8EE-4981-96AF-09BCB70F45BE}">
  <sheetPr>
    <tabColor indexed="13"/>
  </sheetPr>
  <dimension ref="A1:H991"/>
  <sheetViews>
    <sheetView showGridLines="0" tabSelected="1" topLeftCell="D1" zoomScale="90" zoomScaleNormal="90" workbookViewId="0">
      <selection activeCell="G6" sqref="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9767633000870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45199</v>
      </c>
      <c r="G2" s="7">
        <v>3090.48</v>
      </c>
    </row>
    <row r="3" spans="1:8" ht="22.5" customHeight="1" x14ac:dyDescent="0.2">
      <c r="A3" s="2">
        <f>IFERROR(VLOOKUP(B3,'[1]DADOS (OCULTAR)'!$Q$3:$S$133,3,0),"")</f>
        <v>9767633000870</v>
      </c>
      <c r="B3" s="3" t="s">
        <v>7</v>
      </c>
      <c r="C3" s="4">
        <v>360305000104</v>
      </c>
      <c r="D3" s="5" t="s">
        <v>8</v>
      </c>
      <c r="E3" s="5" t="s">
        <v>10</v>
      </c>
      <c r="F3" s="6">
        <v>45199</v>
      </c>
      <c r="G3" s="7">
        <v>6441.17</v>
      </c>
    </row>
    <row r="4" spans="1:8" ht="22.5" customHeight="1" x14ac:dyDescent="0.2">
      <c r="A4" s="2">
        <f>IFERROR(VLOOKUP(B4,'[1]DADOS (OCULTAR)'!$Q$3:$S$133,3,0),"")</f>
        <v>9767633000870</v>
      </c>
      <c r="B4" s="3" t="s">
        <v>7</v>
      </c>
      <c r="C4" s="4">
        <v>90400888000142</v>
      </c>
      <c r="D4" s="5" t="s">
        <v>11</v>
      </c>
      <c r="E4" s="5" t="s">
        <v>12</v>
      </c>
      <c r="F4" s="6">
        <v>45199</v>
      </c>
      <c r="G4" s="7">
        <v>0.6</v>
      </c>
    </row>
    <row r="5" spans="1:8" ht="22.5" customHeight="1" x14ac:dyDescent="0.2">
      <c r="A5" s="2">
        <f>IFERROR(VLOOKUP(B5,'[1]DADOS (OCULTAR)'!$Q$3:$S$133,3,0),"")</f>
        <v>9767633000870</v>
      </c>
      <c r="B5" s="3" t="s">
        <v>7</v>
      </c>
      <c r="C5" s="4">
        <v>21854632000192</v>
      </c>
      <c r="D5" s="5" t="s">
        <v>13</v>
      </c>
      <c r="E5" s="5" t="s">
        <v>14</v>
      </c>
      <c r="F5" s="6">
        <v>45187</v>
      </c>
      <c r="G5" s="7">
        <v>20</v>
      </c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95DD571-9DF5-496D-9037-FC7D6DA841D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2023-10-25T19:30:21Z</dcterms:created>
  <dcterms:modified xsi:type="dcterms:W3CDTF">2023-10-25T19:30:34Z</dcterms:modified>
</cp:coreProperties>
</file>