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cyanne.paz\Desktop\ZIPADO\"/>
    </mc:Choice>
  </mc:AlternateContent>
  <xr:revisionPtr revIDLastSave="0" documentId="8_{3DD8C9E1-2C72-401F-9B37-621E44FA6F6D}" xr6:coauthVersionLast="47" xr6:coauthVersionMax="47" xr10:uidLastSave="{00000000-0000-0000-0000-000000000000}"/>
  <bookViews>
    <workbookView xWindow="-120" yWindow="-120" windowWidth="19440" windowHeight="10440" xr2:uid="{E4F2E7DA-BD96-421A-914F-FE59A0E325A6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M4997" i="1"/>
  <c r="L4997" i="1"/>
  <c r="K4997" i="1"/>
  <c r="J4997" i="1"/>
  <c r="I4997" i="1"/>
  <c r="AB4997" i="1" s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AB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L4981" i="1"/>
  <c r="K4981" i="1"/>
  <c r="J4981" i="1"/>
  <c r="I4981" i="1"/>
  <c r="AB4981" i="1" s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P4976" i="1" s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V4966" i="1"/>
  <c r="U4966" i="1"/>
  <c r="T4966" i="1"/>
  <c r="R4966" i="1"/>
  <c r="S4966" i="1" s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B4965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P4964" i="1"/>
  <c r="O4964" i="1"/>
  <c r="N4964" i="1"/>
  <c r="L4964" i="1"/>
  <c r="M4964" i="1" s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O4959" i="1"/>
  <c r="P4959" i="1" s="1"/>
  <c r="N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S4956" i="1"/>
  <c r="R4956" i="1"/>
  <c r="Q4956" i="1"/>
  <c r="P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S4955" i="1" s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S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R4932" i="1"/>
  <c r="Q4932" i="1"/>
  <c r="S4932" i="1" s="1"/>
  <c r="O4932" i="1"/>
  <c r="P4932" i="1" s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AB4913" i="1" s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AB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R4893" i="1"/>
  <c r="Q4893" i="1"/>
  <c r="S4893" i="1" s="1"/>
  <c r="O4893" i="1"/>
  <c r="P4893" i="1" s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S4825" i="1"/>
  <c r="R4825" i="1"/>
  <c r="Q4825" i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S4823" i="1"/>
  <c r="R4823" i="1"/>
  <c r="Q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R4821" i="1"/>
  <c r="Q4821" i="1"/>
  <c r="S4821" i="1" s="1"/>
  <c r="O4821" i="1"/>
  <c r="P4821" i="1" s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P4820" i="1"/>
  <c r="O4820" i="1"/>
  <c r="N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S4815" i="1"/>
  <c r="R4815" i="1"/>
  <c r="Q4815" i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S4812" i="1"/>
  <c r="R4812" i="1"/>
  <c r="Q4812" i="1"/>
  <c r="O4812" i="1"/>
  <c r="N4812" i="1"/>
  <c r="P4812" i="1" s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P4810" i="1"/>
  <c r="O4810" i="1"/>
  <c r="N4810" i="1"/>
  <c r="M4810" i="1"/>
  <c r="L4810" i="1"/>
  <c r="K4810" i="1"/>
  <c r="J4810" i="1"/>
  <c r="I4810" i="1"/>
  <c r="AB4810" i="1" s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S4809" i="1"/>
  <c r="R4809" i="1"/>
  <c r="Q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V4807" i="1" s="1"/>
  <c r="R4807" i="1"/>
  <c r="Q4807" i="1"/>
  <c r="S4807" i="1" s="1"/>
  <c r="O4807" i="1"/>
  <c r="P4807" i="1" s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W4803" i="1"/>
  <c r="U4803" i="1"/>
  <c r="T4803" i="1"/>
  <c r="V4803" i="1" s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V4799" i="1" s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R4795" i="1"/>
  <c r="Q4795" i="1"/>
  <c r="S4795" i="1" s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Q4792" i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S4791" i="1"/>
  <c r="R4791" i="1"/>
  <c r="Q4791" i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R4789" i="1"/>
  <c r="Q4789" i="1"/>
  <c r="S4789" i="1" s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U4788" i="1"/>
  <c r="V4788" i="1" s="1"/>
  <c r="T4788" i="1"/>
  <c r="R4788" i="1"/>
  <c r="Q4788" i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M4780" i="1" s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S4777" i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P4775" i="1" s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S4766" i="1" s="1"/>
  <c r="Q4766" i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AB4746" i="1" s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S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S4738" i="1" s="1"/>
  <c r="Q4738" i="1"/>
  <c r="P4738" i="1"/>
  <c r="O4738" i="1"/>
  <c r="N4738" i="1"/>
  <c r="L4738" i="1"/>
  <c r="K4738" i="1"/>
  <c r="M4738" i="1" s="1"/>
  <c r="J4738" i="1"/>
  <c r="AB4738" i="1" s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V4737" i="1" s="1"/>
  <c r="T4737" i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W4735" i="1"/>
  <c r="U4735" i="1"/>
  <c r="T4735" i="1"/>
  <c r="V4735" i="1" s="1"/>
  <c r="R4735" i="1"/>
  <c r="Q4735" i="1"/>
  <c r="S4735" i="1" s="1"/>
  <c r="O4735" i="1"/>
  <c r="P4735" i="1" s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S4730" i="1" s="1"/>
  <c r="Q4730" i="1"/>
  <c r="P4730" i="1"/>
  <c r="O4730" i="1"/>
  <c r="N4730" i="1"/>
  <c r="L4730" i="1"/>
  <c r="K4730" i="1"/>
  <c r="M4730" i="1" s="1"/>
  <c r="J4730" i="1"/>
  <c r="AB4730" i="1" s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W4727" i="1"/>
  <c r="U4727" i="1"/>
  <c r="T4727" i="1"/>
  <c r="V4727" i="1" s="1"/>
  <c r="R4727" i="1"/>
  <c r="Q4727" i="1"/>
  <c r="S4727" i="1" s="1"/>
  <c r="O4727" i="1"/>
  <c r="P4727" i="1" s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S4722" i="1" s="1"/>
  <c r="Q4722" i="1"/>
  <c r="P4722" i="1"/>
  <c r="O4722" i="1"/>
  <c r="N4722" i="1"/>
  <c r="L4722" i="1"/>
  <c r="K4722" i="1"/>
  <c r="M4722" i="1" s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O4719" i="1"/>
  <c r="P4719" i="1" s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AB4712" i="1" s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AB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P4707" i="1" s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P4705" i="1" s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S4702" i="1" s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P4701" i="1" s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L4698" i="1"/>
  <c r="M4698" i="1" s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S4696" i="1" s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L4690" i="1"/>
  <c r="M4690" i="1" s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P4689" i="1" s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P4685" i="1" s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P4681" i="1" s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S4680" i="1" s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P4676" i="1"/>
  <c r="O4676" i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M4674" i="1" s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P4673" i="1" s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P4669" i="1" s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P4665" i="1" s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P4664" i="1"/>
  <c r="O4664" i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S4661" i="1"/>
  <c r="R4661" i="1"/>
  <c r="Q4661" i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S4660" i="1" s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P4657" i="1" s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O4653" i="1"/>
  <c r="P4653" i="1" s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S4652" i="1" s="1"/>
  <c r="Q4652" i="1"/>
  <c r="P4652" i="1"/>
  <c r="O4652" i="1"/>
  <c r="N4652" i="1"/>
  <c r="L4652" i="1"/>
  <c r="K4652" i="1"/>
  <c r="M4652" i="1" s="1"/>
  <c r="J4652" i="1"/>
  <c r="AB4652" i="1" s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P4649" i="1" s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S4645" i="1"/>
  <c r="R4645" i="1"/>
  <c r="Q4645" i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S4644" i="1" s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M4642" i="1" s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P4641" i="1" s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S4637" i="1"/>
  <c r="R4637" i="1"/>
  <c r="Q4637" i="1"/>
  <c r="O4637" i="1"/>
  <c r="P4637" i="1" s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J4636" i="1"/>
  <c r="AB4636" i="1" s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P4633" i="1" s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P4628" i="1"/>
  <c r="O4628" i="1"/>
  <c r="N4628" i="1"/>
  <c r="L4628" i="1"/>
  <c r="K4628" i="1"/>
  <c r="M4628" i="1" s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S4621" i="1" s="1"/>
  <c r="Q4621" i="1"/>
  <c r="P4621" i="1"/>
  <c r="O4621" i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Q4615" i="1"/>
  <c r="S4615" i="1" s="1"/>
  <c r="O4615" i="1"/>
  <c r="N4615" i="1"/>
  <c r="P4615" i="1" s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P4614" i="1" s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S4613" i="1" s="1"/>
  <c r="Q4613" i="1"/>
  <c r="P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S4612" i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P4610" i="1" s="1"/>
  <c r="N4610" i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S4608" i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Q4607" i="1"/>
  <c r="S4607" i="1" s="1"/>
  <c r="O4607" i="1"/>
  <c r="N4607" i="1"/>
  <c r="P4607" i="1" s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S4605" i="1" s="1"/>
  <c r="Q4605" i="1"/>
  <c r="P4605" i="1"/>
  <c r="O4605" i="1"/>
  <c r="N4605" i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S4604" i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Q4603" i="1"/>
  <c r="S4603" i="1" s="1"/>
  <c r="O4603" i="1"/>
  <c r="N4603" i="1"/>
  <c r="P4603" i="1" s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P4602" i="1" s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S4601" i="1" s="1"/>
  <c r="Q4601" i="1"/>
  <c r="P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O4599" i="1"/>
  <c r="N4599" i="1"/>
  <c r="P4599" i="1" s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P4598" i="1" s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S4597" i="1" s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P4594" i="1" s="1"/>
  <c r="N4594" i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Q4591" i="1"/>
  <c r="S4591" i="1" s="1"/>
  <c r="O4591" i="1"/>
  <c r="N4591" i="1"/>
  <c r="P4591" i="1" s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P4590" i="1" s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L4587" i="1"/>
  <c r="M4587" i="1" s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P4586" i="1" s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S4583" i="1" s="1"/>
  <c r="O4583" i="1"/>
  <c r="N4583" i="1"/>
  <c r="P4583" i="1" s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P4582" i="1" s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S4581" i="1" s="1"/>
  <c r="Q4581" i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S4580" i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P4578" i="1" s="1"/>
  <c r="N4578" i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P4574" i="1" s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S4573" i="1" s="1"/>
  <c r="Q4573" i="1"/>
  <c r="P4573" i="1"/>
  <c r="O4573" i="1"/>
  <c r="N4573" i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Z4572" i="1" s="1"/>
  <c r="X4572" i="1"/>
  <c r="W4572" i="1"/>
  <c r="U4572" i="1"/>
  <c r="V4572" i="1" s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L4571" i="1"/>
  <c r="M4571" i="1" s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S4567" i="1" s="1"/>
  <c r="O4567" i="1"/>
  <c r="N4567" i="1"/>
  <c r="P4567" i="1" s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P4566" i="1" s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P4562" i="1" s="1"/>
  <c r="N4562" i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L4555" i="1"/>
  <c r="M4555" i="1" s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P4554" i="1" s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P4550" i="1" s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L4547" i="1"/>
  <c r="M4547" i="1" s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P4546" i="1" s="1"/>
  <c r="N4546" i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AB4511" i="1" s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S4510" i="1"/>
  <c r="R4510" i="1"/>
  <c r="Q4510" i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M4509" i="1" s="1"/>
  <c r="J4509" i="1"/>
  <c r="AB4509" i="1" s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V4506" i="1" s="1"/>
  <c r="R4506" i="1"/>
  <c r="Q4506" i="1"/>
  <c r="S4506" i="1" s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S4502" i="1"/>
  <c r="R4502" i="1"/>
  <c r="Q4502" i="1"/>
  <c r="O4502" i="1"/>
  <c r="P4502" i="1" s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W4498" i="1"/>
  <c r="U4498" i="1"/>
  <c r="T4498" i="1"/>
  <c r="V4498" i="1" s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W4494" i="1"/>
  <c r="U4494" i="1"/>
  <c r="T4494" i="1"/>
  <c r="V4494" i="1" s="1"/>
  <c r="S4494" i="1"/>
  <c r="R4494" i="1"/>
  <c r="Q4494" i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O4493" i="1"/>
  <c r="N4493" i="1"/>
  <c r="P4493" i="1" s="1"/>
  <c r="L4493" i="1"/>
  <c r="K4493" i="1"/>
  <c r="M4493" i="1" s="1"/>
  <c r="J4493" i="1"/>
  <c r="AB4493" i="1" s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V4490" i="1" s="1"/>
  <c r="R4490" i="1"/>
  <c r="Q4490" i="1"/>
  <c r="S4490" i="1" s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O4486" i="1"/>
  <c r="P4486" i="1" s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O4477" i="1"/>
  <c r="N4477" i="1"/>
  <c r="P4477" i="1" s="1"/>
  <c r="L4477" i="1"/>
  <c r="K4477" i="1"/>
  <c r="M4477" i="1" s="1"/>
  <c r="J4477" i="1"/>
  <c r="AB4477" i="1" s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V4474" i="1" s="1"/>
  <c r="R4474" i="1"/>
  <c r="Q4474" i="1"/>
  <c r="S4474" i="1" s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S4470" i="1"/>
  <c r="R4470" i="1"/>
  <c r="Q4470" i="1"/>
  <c r="O4470" i="1"/>
  <c r="P4470" i="1" s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AB4467" i="1" s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O4443" i="1"/>
  <c r="P4443" i="1" s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Z4437" i="1" s="1"/>
  <c r="X4437" i="1"/>
  <c r="W4437" i="1"/>
  <c r="U4437" i="1"/>
  <c r="V4437" i="1" s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O4427" i="1"/>
  <c r="P4427" i="1" s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S4394" i="1" s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S4393" i="1"/>
  <c r="R4393" i="1"/>
  <c r="Q4393" i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M4392" i="1" s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S4386" i="1" s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S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S4378" i="1" s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S4377" i="1"/>
  <c r="R4377" i="1"/>
  <c r="Q4377" i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S4308" i="1" s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S4307" i="1" s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Z4303" i="1" s="1"/>
  <c r="X4303" i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S4300" i="1" s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V4299" i="1" s="1"/>
  <c r="T4299" i="1"/>
  <c r="R4299" i="1"/>
  <c r="Q4299" i="1"/>
  <c r="S4299" i="1" s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P4298" i="1"/>
  <c r="O4298" i="1"/>
  <c r="N4298" i="1"/>
  <c r="L4298" i="1"/>
  <c r="M4298" i="1" s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Z4295" i="1" s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S4293" i="1"/>
  <c r="R4293" i="1"/>
  <c r="Q4293" i="1"/>
  <c r="O4293" i="1"/>
  <c r="P4293" i="1" s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S4292" i="1" s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V4291" i="1" s="1"/>
  <c r="T4291" i="1"/>
  <c r="R4291" i="1"/>
  <c r="Q4291" i="1"/>
  <c r="S4291" i="1" s="1"/>
  <c r="O4291" i="1"/>
  <c r="N4291" i="1"/>
  <c r="P4291" i="1" s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P4290" i="1"/>
  <c r="O4290" i="1"/>
  <c r="N4290" i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M4286" i="1" s="1"/>
  <c r="K4286" i="1"/>
  <c r="J4286" i="1"/>
  <c r="I4286" i="1"/>
  <c r="H4286" i="1"/>
  <c r="AB4286" i="1" s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S4284" i="1" s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V4283" i="1" s="1"/>
  <c r="T4283" i="1"/>
  <c r="R4283" i="1"/>
  <c r="Q4283" i="1"/>
  <c r="S4283" i="1" s="1"/>
  <c r="O4283" i="1"/>
  <c r="N4283" i="1"/>
  <c r="P4283" i="1" s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M4282" i="1" s="1"/>
  <c r="K4282" i="1"/>
  <c r="J4282" i="1"/>
  <c r="I4282" i="1"/>
  <c r="H4282" i="1"/>
  <c r="AB4282" i="1" s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S4281" i="1"/>
  <c r="R4281" i="1"/>
  <c r="Q4281" i="1"/>
  <c r="O4281" i="1"/>
  <c r="P4281" i="1" s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S4277" i="1"/>
  <c r="R4277" i="1"/>
  <c r="Q4277" i="1"/>
  <c r="P4277" i="1"/>
  <c r="O4277" i="1"/>
  <c r="N4277" i="1"/>
  <c r="L4277" i="1"/>
  <c r="K4277" i="1"/>
  <c r="M4277" i="1" s="1"/>
  <c r="AB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R4275" i="1"/>
  <c r="Q4275" i="1"/>
  <c r="O4275" i="1"/>
  <c r="N4275" i="1"/>
  <c r="P4275" i="1" s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O4273" i="1"/>
  <c r="P4273" i="1" s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W4270" i="1"/>
  <c r="U4270" i="1"/>
  <c r="T4270" i="1"/>
  <c r="R4270" i="1"/>
  <c r="Q4270" i="1"/>
  <c r="S4270" i="1" s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P4269" i="1"/>
  <c r="O4269" i="1"/>
  <c r="N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Q4267" i="1"/>
  <c r="S4267" i="1" s="1"/>
  <c r="O4267" i="1"/>
  <c r="N4267" i="1"/>
  <c r="P4267" i="1" s="1"/>
  <c r="M4267" i="1"/>
  <c r="L4267" i="1"/>
  <c r="K4267" i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S4264" i="1"/>
  <c r="R4264" i="1"/>
  <c r="Q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V4263" i="1" s="1"/>
  <c r="T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P4261" i="1"/>
  <c r="O4261" i="1"/>
  <c r="N4261" i="1"/>
  <c r="L4261" i="1"/>
  <c r="K4261" i="1"/>
  <c r="M4261" i="1" s="1"/>
  <c r="AB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S4260" i="1"/>
  <c r="R4260" i="1"/>
  <c r="Q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S4256" i="1"/>
  <c r="R4256" i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V4247" i="1" s="1"/>
  <c r="T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P4245" i="1"/>
  <c r="O4245" i="1"/>
  <c r="N4245" i="1"/>
  <c r="L4245" i="1"/>
  <c r="K4245" i="1"/>
  <c r="M4245" i="1" s="1"/>
  <c r="AB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R4243" i="1"/>
  <c r="Q4243" i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S4240" i="1"/>
  <c r="R4240" i="1"/>
  <c r="Q4240" i="1"/>
  <c r="O4240" i="1"/>
  <c r="N4240" i="1"/>
  <c r="P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M4226" i="1"/>
  <c r="L4226" i="1"/>
  <c r="K4226" i="1"/>
  <c r="J4226" i="1"/>
  <c r="I4226" i="1"/>
  <c r="AB4226" i="1" s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AB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S4224" i="1"/>
  <c r="R4224" i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V4223" i="1"/>
  <c r="U4223" i="1"/>
  <c r="T4223" i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S4219" i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AB4216" i="1" s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AB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Z4114" i="1"/>
  <c r="Y4114" i="1"/>
  <c r="X4114" i="1"/>
  <c r="W4114" i="1"/>
  <c r="V4114" i="1"/>
  <c r="U4114" i="1"/>
  <c r="T4114" i="1"/>
  <c r="R4114" i="1"/>
  <c r="Q4114" i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AB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AB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AB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AB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B4092" i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AB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Z4086" i="1"/>
  <c r="Y4086" i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B4084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AB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B4076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B4068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P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AB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Z4062" i="1"/>
  <c r="Y4062" i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AB3909" i="1" s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AB3905" i="1" s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AB3889" i="1" s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Q3876" i="1"/>
  <c r="O3876" i="1"/>
  <c r="N3876" i="1"/>
  <c r="P3876" i="1" s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R3875" i="1"/>
  <c r="Q3875" i="1"/>
  <c r="S3875" i="1" s="1"/>
  <c r="O3875" i="1"/>
  <c r="P3875" i="1" s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S3870" i="1" s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S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Q3868" i="1"/>
  <c r="O3868" i="1"/>
  <c r="N3868" i="1"/>
  <c r="P3868" i="1" s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R3867" i="1"/>
  <c r="Q3867" i="1"/>
  <c r="S3867" i="1" s="1"/>
  <c r="O3867" i="1"/>
  <c r="P3867" i="1" s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S3862" i="1" s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Q3860" i="1"/>
  <c r="O3860" i="1"/>
  <c r="N3860" i="1"/>
  <c r="P3860" i="1" s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S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R3851" i="1"/>
  <c r="Q3851" i="1"/>
  <c r="S3851" i="1" s="1"/>
  <c r="O3851" i="1"/>
  <c r="P3851" i="1" s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S3846" i="1" s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Q3844" i="1"/>
  <c r="O3844" i="1"/>
  <c r="N3844" i="1"/>
  <c r="P3844" i="1" s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O3839" i="1"/>
  <c r="P3839" i="1" s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P3834" i="1"/>
  <c r="O3834" i="1"/>
  <c r="N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S3825" i="1"/>
  <c r="R3825" i="1"/>
  <c r="Q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Q3823" i="1"/>
  <c r="S3823" i="1" s="1"/>
  <c r="O3823" i="1"/>
  <c r="P3823" i="1" s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K3822" i="1"/>
  <c r="M3822" i="1" s="1"/>
  <c r="AB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AB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R3565" i="1"/>
  <c r="Q3565" i="1"/>
  <c r="S3565" i="1" s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Q3549" i="1"/>
  <c r="S3549" i="1" s="1"/>
  <c r="P3549" i="1"/>
  <c r="O3549" i="1"/>
  <c r="N3549" i="1"/>
  <c r="M3549" i="1"/>
  <c r="L3549" i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Q3545" i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P3543" i="1"/>
  <c r="O3543" i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R3536" i="1"/>
  <c r="Q3536" i="1"/>
  <c r="S3536" i="1" s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AB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Q3529" i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P3527" i="1"/>
  <c r="O3527" i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R3520" i="1"/>
  <c r="Q3520" i="1"/>
  <c r="S3520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R3517" i="1"/>
  <c r="Q3517" i="1"/>
  <c r="S3517" i="1" s="1"/>
  <c r="P3517" i="1"/>
  <c r="O3517" i="1"/>
  <c r="N3517" i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AB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S3511" i="1"/>
  <c r="R3511" i="1"/>
  <c r="Q3511" i="1"/>
  <c r="P3511" i="1"/>
  <c r="O3511" i="1"/>
  <c r="N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S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Q3501" i="1"/>
  <c r="S3501" i="1" s="1"/>
  <c r="P3501" i="1"/>
  <c r="O3501" i="1"/>
  <c r="N3501" i="1"/>
  <c r="M3501" i="1"/>
  <c r="L3501" i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W3500" i="1"/>
  <c r="U3500" i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P3495" i="1"/>
  <c r="O3495" i="1"/>
  <c r="N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S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W3488" i="1"/>
  <c r="U3488" i="1"/>
  <c r="T3488" i="1"/>
  <c r="R3488" i="1"/>
  <c r="Q3488" i="1"/>
  <c r="S3488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Q3485" i="1"/>
  <c r="S3485" i="1" s="1"/>
  <c r="P3485" i="1"/>
  <c r="O3485" i="1"/>
  <c r="N3485" i="1"/>
  <c r="M3485" i="1"/>
  <c r="L3485" i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W3484" i="1"/>
  <c r="U3484" i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S3479" i="1"/>
  <c r="R3479" i="1"/>
  <c r="Q3479" i="1"/>
  <c r="P3479" i="1"/>
  <c r="O3479" i="1"/>
  <c r="N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W3468" i="1"/>
  <c r="U3468" i="1"/>
  <c r="T3468" i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P3440" i="1" s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P3436" i="1" s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P3432" i="1" s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S3431" i="1" s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P3428" i="1" s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S3427" i="1" s="1"/>
  <c r="Q3427" i="1"/>
  <c r="P3427" i="1"/>
  <c r="O3427" i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T3348" i="1"/>
  <c r="V3348" i="1" s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Q3283" i="1"/>
  <c r="S3283" i="1" s="1"/>
  <c r="O3283" i="1"/>
  <c r="N3283" i="1"/>
  <c r="P3283" i="1" s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W3282" i="1"/>
  <c r="U3282" i="1"/>
  <c r="T3282" i="1"/>
  <c r="V3282" i="1" s="1"/>
  <c r="R3282" i="1"/>
  <c r="Q3282" i="1"/>
  <c r="S3282" i="1" s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P3281" i="1"/>
  <c r="O3281" i="1"/>
  <c r="N3281" i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S3278" i="1"/>
  <c r="R3278" i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S3277" i="1" s="1"/>
  <c r="Q3277" i="1"/>
  <c r="O3277" i="1"/>
  <c r="N3277" i="1"/>
  <c r="P3277" i="1" s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V3274" i="1" s="1"/>
  <c r="R3274" i="1"/>
  <c r="Q3274" i="1"/>
  <c r="S3274" i="1" s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P3273" i="1"/>
  <c r="O3273" i="1"/>
  <c r="N3273" i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S3270" i="1"/>
  <c r="R3270" i="1"/>
  <c r="Q3270" i="1"/>
  <c r="O3270" i="1"/>
  <c r="P3270" i="1" s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Q3269" i="1"/>
  <c r="O3269" i="1"/>
  <c r="N3269" i="1"/>
  <c r="P3269" i="1" s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P3265" i="1"/>
  <c r="O3265" i="1"/>
  <c r="N3265" i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S3261" i="1" s="1"/>
  <c r="Q3261" i="1"/>
  <c r="O3261" i="1"/>
  <c r="N3261" i="1"/>
  <c r="P3261" i="1" s="1"/>
  <c r="L3261" i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V3258" i="1" s="1"/>
  <c r="R3258" i="1"/>
  <c r="Q3258" i="1"/>
  <c r="S3258" i="1" s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P3257" i="1"/>
  <c r="O3257" i="1"/>
  <c r="N3257" i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R3252" i="1"/>
  <c r="Q3252" i="1"/>
  <c r="S3252" i="1" s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P3249" i="1"/>
  <c r="O3249" i="1"/>
  <c r="N3249" i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S3248" i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Z3245" i="1" s="1"/>
  <c r="W3245" i="1"/>
  <c r="U3245" i="1"/>
  <c r="T3245" i="1"/>
  <c r="V3245" i="1" s="1"/>
  <c r="R3245" i="1"/>
  <c r="S3245" i="1" s="1"/>
  <c r="Q3245" i="1"/>
  <c r="O3245" i="1"/>
  <c r="N3245" i="1"/>
  <c r="P3245" i="1" s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P3241" i="1"/>
  <c r="O3241" i="1"/>
  <c r="N3241" i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S3240" i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O3237" i="1"/>
  <c r="N3237" i="1"/>
  <c r="P3237" i="1" s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W3234" i="1"/>
  <c r="U3234" i="1"/>
  <c r="T3234" i="1"/>
  <c r="V3234" i="1" s="1"/>
  <c r="R3234" i="1"/>
  <c r="Q3234" i="1"/>
  <c r="S3234" i="1" s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P3233" i="1"/>
  <c r="O3233" i="1"/>
  <c r="N3233" i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S3232" i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K3229" i="1"/>
  <c r="M3229" i="1" s="1"/>
  <c r="J3229" i="1"/>
  <c r="AB3229" i="1" s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O3227" i="1"/>
  <c r="N3227" i="1"/>
  <c r="P3227" i="1" s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S3224" i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B3160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B3144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B3128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AB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K2980" i="1"/>
  <c r="M2980" i="1" s="1"/>
  <c r="J2980" i="1"/>
  <c r="AB2980" i="1" s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T2979" i="1"/>
  <c r="V2979" i="1" s="1"/>
  <c r="S2979" i="1"/>
  <c r="R2979" i="1"/>
  <c r="Q2979" i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AB2972" i="1" s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AB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B2956" i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AB2948" i="1" s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AB2940" i="1" s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AB2932" i="1" s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AB2924" i="1" s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AB2916" i="1" s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AB2908" i="1" s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AB2900" i="1" s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AB2892" i="1" s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AB2884" i="1" s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W2882" i="1"/>
  <c r="U2882" i="1"/>
  <c r="T2882" i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S2880" i="1"/>
  <c r="R2880" i="1"/>
  <c r="Q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P2877" i="1"/>
  <c r="O2877" i="1"/>
  <c r="N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W2874" i="1"/>
  <c r="U2874" i="1"/>
  <c r="T2874" i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S2872" i="1"/>
  <c r="R2872" i="1"/>
  <c r="Q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V2871" i="1" s="1"/>
  <c r="T2871" i="1"/>
  <c r="R2871" i="1"/>
  <c r="Q2871" i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W2870" i="1"/>
  <c r="U2870" i="1"/>
  <c r="T2870" i="1"/>
  <c r="V2870" i="1" s="1"/>
  <c r="R2870" i="1"/>
  <c r="Q2870" i="1"/>
  <c r="S2870" i="1" s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P2869" i="1"/>
  <c r="O2869" i="1"/>
  <c r="N2869" i="1"/>
  <c r="L2869" i="1"/>
  <c r="K2869" i="1"/>
  <c r="M2869" i="1" s="1"/>
  <c r="AB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S2868" i="1"/>
  <c r="R2868" i="1"/>
  <c r="Q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W2862" i="1"/>
  <c r="U2862" i="1"/>
  <c r="T2862" i="1"/>
  <c r="R2862" i="1"/>
  <c r="Q2862" i="1"/>
  <c r="S2862" i="1" s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P2861" i="1"/>
  <c r="O2861" i="1"/>
  <c r="N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U2855" i="1"/>
  <c r="V2855" i="1" s="1"/>
  <c r="T2855" i="1"/>
  <c r="R2855" i="1"/>
  <c r="Q2855" i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W2854" i="1"/>
  <c r="U2854" i="1"/>
  <c r="T2854" i="1"/>
  <c r="V2854" i="1" s="1"/>
  <c r="R2854" i="1"/>
  <c r="Q2854" i="1"/>
  <c r="S2854" i="1" s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P2853" i="1"/>
  <c r="O2853" i="1"/>
  <c r="N2853" i="1"/>
  <c r="L2853" i="1"/>
  <c r="K2853" i="1"/>
  <c r="M2853" i="1" s="1"/>
  <c r="AB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W2846" i="1"/>
  <c r="U2846" i="1"/>
  <c r="T2846" i="1"/>
  <c r="R2846" i="1"/>
  <c r="Q2846" i="1"/>
  <c r="S2846" i="1" s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W2842" i="1"/>
  <c r="U2842" i="1"/>
  <c r="T2842" i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U2839" i="1"/>
  <c r="V2839" i="1" s="1"/>
  <c r="T2839" i="1"/>
  <c r="R2839" i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W2838" i="1"/>
  <c r="U2838" i="1"/>
  <c r="T2838" i="1"/>
  <c r="V2838" i="1" s="1"/>
  <c r="R2838" i="1"/>
  <c r="Q2838" i="1"/>
  <c r="S2838" i="1" s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P2837" i="1"/>
  <c r="O2837" i="1"/>
  <c r="N2837" i="1"/>
  <c r="L2837" i="1"/>
  <c r="K2837" i="1"/>
  <c r="M2837" i="1" s="1"/>
  <c r="AB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R2830" i="1"/>
  <c r="Q2830" i="1"/>
  <c r="S2830" i="1" s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S2824" i="1"/>
  <c r="R2824" i="1"/>
  <c r="Q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U2823" i="1"/>
  <c r="V2823" i="1" s="1"/>
  <c r="T2823" i="1"/>
  <c r="R2823" i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W2822" i="1"/>
  <c r="U2822" i="1"/>
  <c r="T2822" i="1"/>
  <c r="V2822" i="1" s="1"/>
  <c r="R2822" i="1"/>
  <c r="Q2822" i="1"/>
  <c r="S2822" i="1" s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P2821" i="1"/>
  <c r="O2821" i="1"/>
  <c r="N2821" i="1"/>
  <c r="L2821" i="1"/>
  <c r="K2821" i="1"/>
  <c r="M2821" i="1" s="1"/>
  <c r="AB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S2816" i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W2814" i="1"/>
  <c r="U2814" i="1"/>
  <c r="T2814" i="1"/>
  <c r="R2814" i="1"/>
  <c r="Q2814" i="1"/>
  <c r="S2814" i="1" s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W2810" i="1"/>
  <c r="U2810" i="1"/>
  <c r="T2810" i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U2807" i="1"/>
  <c r="V2807" i="1" s="1"/>
  <c r="T2807" i="1"/>
  <c r="R2807" i="1"/>
  <c r="Q2807" i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W2806" i="1"/>
  <c r="U2806" i="1"/>
  <c r="T2806" i="1"/>
  <c r="V2806" i="1" s="1"/>
  <c r="R2806" i="1"/>
  <c r="Q2806" i="1"/>
  <c r="S2806" i="1" s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P2805" i="1"/>
  <c r="O2805" i="1"/>
  <c r="N2805" i="1"/>
  <c r="L2805" i="1"/>
  <c r="K2805" i="1"/>
  <c r="M2805" i="1" s="1"/>
  <c r="AB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W2798" i="1"/>
  <c r="U2798" i="1"/>
  <c r="T2798" i="1"/>
  <c r="R2798" i="1"/>
  <c r="Q2798" i="1"/>
  <c r="S2798" i="1" s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P2797" i="1"/>
  <c r="O2797" i="1"/>
  <c r="N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U2791" i="1"/>
  <c r="V2791" i="1" s="1"/>
  <c r="T2791" i="1"/>
  <c r="R2791" i="1"/>
  <c r="Q2791" i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W2790" i="1"/>
  <c r="U2790" i="1"/>
  <c r="T2790" i="1"/>
  <c r="V2790" i="1" s="1"/>
  <c r="R2790" i="1"/>
  <c r="Q2790" i="1"/>
  <c r="S2790" i="1" s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P2789" i="1"/>
  <c r="O2789" i="1"/>
  <c r="N2789" i="1"/>
  <c r="L2789" i="1"/>
  <c r="K2789" i="1"/>
  <c r="M2789" i="1" s="1"/>
  <c r="AB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W2782" i="1"/>
  <c r="U2782" i="1"/>
  <c r="T2782" i="1"/>
  <c r="R2782" i="1"/>
  <c r="Q2782" i="1"/>
  <c r="S2782" i="1" s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U2775" i="1"/>
  <c r="V2775" i="1" s="1"/>
  <c r="T2775" i="1"/>
  <c r="R2775" i="1"/>
  <c r="Q2775" i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W2774" i="1"/>
  <c r="U2774" i="1"/>
  <c r="T2774" i="1"/>
  <c r="V2774" i="1" s="1"/>
  <c r="R2774" i="1"/>
  <c r="Q2774" i="1"/>
  <c r="S2774" i="1" s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P2773" i="1"/>
  <c r="O2773" i="1"/>
  <c r="N2773" i="1"/>
  <c r="L2773" i="1"/>
  <c r="K2773" i="1"/>
  <c r="M2773" i="1" s="1"/>
  <c r="AB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W2766" i="1"/>
  <c r="U2766" i="1"/>
  <c r="T2766" i="1"/>
  <c r="R2766" i="1"/>
  <c r="Q2766" i="1"/>
  <c r="S2766" i="1" s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V2759" i="1" s="1"/>
  <c r="T2759" i="1"/>
  <c r="R2759" i="1"/>
  <c r="Q2759" i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W2758" i="1"/>
  <c r="U2758" i="1"/>
  <c r="T2758" i="1"/>
  <c r="V2758" i="1" s="1"/>
  <c r="R2758" i="1"/>
  <c r="Q2758" i="1"/>
  <c r="S2758" i="1" s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P2757" i="1"/>
  <c r="O2757" i="1"/>
  <c r="N2757" i="1"/>
  <c r="L2757" i="1"/>
  <c r="K2757" i="1"/>
  <c r="M2757" i="1" s="1"/>
  <c r="AB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S2752" i="1"/>
  <c r="R2752" i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R2750" i="1"/>
  <c r="Q2750" i="1"/>
  <c r="S2750" i="1" s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W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Y2743" i="1"/>
  <c r="Z2743" i="1" s="1"/>
  <c r="X2743" i="1"/>
  <c r="W2743" i="1"/>
  <c r="U2743" i="1"/>
  <c r="V2743" i="1" s="1"/>
  <c r="T2743" i="1"/>
  <c r="R2743" i="1"/>
  <c r="Q2743" i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P2741" i="1"/>
  <c r="O2741" i="1"/>
  <c r="N2741" i="1"/>
  <c r="L2741" i="1"/>
  <c r="K2741" i="1"/>
  <c r="M2741" i="1" s="1"/>
  <c r="AB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R2734" i="1"/>
  <c r="Q2734" i="1"/>
  <c r="S2734" i="1" s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W2726" i="1"/>
  <c r="U2726" i="1"/>
  <c r="T2726" i="1"/>
  <c r="V2726" i="1" s="1"/>
  <c r="R2726" i="1"/>
  <c r="Q2726" i="1"/>
  <c r="S2726" i="1" s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P2725" i="1"/>
  <c r="O2725" i="1"/>
  <c r="N2725" i="1"/>
  <c r="L2725" i="1"/>
  <c r="K2725" i="1"/>
  <c r="M2725" i="1" s="1"/>
  <c r="AB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S2720" i="1"/>
  <c r="R2720" i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W2718" i="1"/>
  <c r="U2718" i="1"/>
  <c r="T2718" i="1"/>
  <c r="R2718" i="1"/>
  <c r="Q2718" i="1"/>
  <c r="S2718" i="1" s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P2717" i="1"/>
  <c r="O2717" i="1"/>
  <c r="N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W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S2712" i="1"/>
  <c r="R2712" i="1"/>
  <c r="Q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U2711" i="1"/>
  <c r="V2711" i="1" s="1"/>
  <c r="T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P2709" i="1"/>
  <c r="O2709" i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V2707" i="1"/>
  <c r="U2707" i="1"/>
  <c r="T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R2702" i="1"/>
  <c r="Q2702" i="1"/>
  <c r="S2702" i="1" s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W2698" i="1"/>
  <c r="U2698" i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U2695" i="1"/>
  <c r="V2695" i="1" s="1"/>
  <c r="T2695" i="1"/>
  <c r="R2695" i="1"/>
  <c r="Q2695" i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V2691" i="1"/>
  <c r="U2691" i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U2679" i="1"/>
  <c r="V2679" i="1" s="1"/>
  <c r="T2679" i="1"/>
  <c r="R2679" i="1"/>
  <c r="Q2679" i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V2678" i="1" s="1"/>
  <c r="R2678" i="1"/>
  <c r="Q2678" i="1"/>
  <c r="S2678" i="1" s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AB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AB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S2651" i="1" s="1"/>
  <c r="O2651" i="1"/>
  <c r="N2651" i="1"/>
  <c r="P2651" i="1" s="1"/>
  <c r="M2651" i="1"/>
  <c r="L2651" i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Y2647" i="1"/>
  <c r="Z2647" i="1" s="1"/>
  <c r="X2647" i="1"/>
  <c r="W2647" i="1"/>
  <c r="U2647" i="1"/>
  <c r="V2647" i="1" s="1"/>
  <c r="T2647" i="1"/>
  <c r="R2647" i="1"/>
  <c r="Q2647" i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V2643" i="1"/>
  <c r="U2643" i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AB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AB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AB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AB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S2556" i="1" s="1"/>
  <c r="Q2556" i="1"/>
  <c r="P2556" i="1"/>
  <c r="O2556" i="1"/>
  <c r="N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W2549" i="1"/>
  <c r="U2549" i="1"/>
  <c r="T2549" i="1"/>
  <c r="R2549" i="1"/>
  <c r="Q2549" i="1"/>
  <c r="S2549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AB2544" i="1" s="1"/>
  <c r="J2544" i="1"/>
  <c r="I2544" i="1"/>
  <c r="H2544" i="1"/>
  <c r="G2544" i="1"/>
  <c r="F2544" i="1"/>
  <c r="E2544" i="1"/>
  <c r="D2544" i="1"/>
  <c r="B2544" i="1"/>
  <c r="A2544" i="1" s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R2533" i="1"/>
  <c r="Q2533" i="1"/>
  <c r="S2533" i="1" s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AB2532" i="1" s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AB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Z2519" i="1"/>
  <c r="Y2519" i="1"/>
  <c r="X2519" i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W2517" i="1"/>
  <c r="U2517" i="1"/>
  <c r="T2517" i="1"/>
  <c r="R2517" i="1"/>
  <c r="Q2517" i="1"/>
  <c r="S2517" i="1" s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AB2516" i="1" s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AB2512" i="1" s="1"/>
  <c r="J2512" i="1"/>
  <c r="I2512" i="1"/>
  <c r="H2512" i="1"/>
  <c r="G2512" i="1"/>
  <c r="F2512" i="1"/>
  <c r="E2512" i="1"/>
  <c r="D2512" i="1"/>
  <c r="B2512" i="1"/>
  <c r="A2512" i="1" s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R2501" i="1"/>
  <c r="Q2501" i="1"/>
  <c r="S2501" i="1" s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AB2500" i="1" s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AB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W2485" i="1"/>
  <c r="U2485" i="1"/>
  <c r="T2485" i="1"/>
  <c r="R2485" i="1"/>
  <c r="Q2485" i="1"/>
  <c r="S2485" i="1" s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AB2484" i="1" s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AB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W2469" i="1"/>
  <c r="U2469" i="1"/>
  <c r="T2469" i="1"/>
  <c r="R2469" i="1"/>
  <c r="Q2469" i="1"/>
  <c r="S2469" i="1" s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AB2468" i="1" s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AB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W2453" i="1"/>
  <c r="U2453" i="1"/>
  <c r="T2453" i="1"/>
  <c r="R2453" i="1"/>
  <c r="Q2453" i="1"/>
  <c r="S2453" i="1" s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AB2452" i="1" s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AB2448" i="1" s="1"/>
  <c r="J2448" i="1"/>
  <c r="I2448" i="1"/>
  <c r="H2448" i="1"/>
  <c r="G2448" i="1"/>
  <c r="F2448" i="1"/>
  <c r="E2448" i="1"/>
  <c r="D2448" i="1"/>
  <c r="B2448" i="1"/>
  <c r="A2448" i="1" s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AB2436" i="1" s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P2432" i="1"/>
  <c r="O2432" i="1"/>
  <c r="N2432" i="1"/>
  <c r="L2432" i="1"/>
  <c r="K2432" i="1"/>
  <c r="M2432" i="1" s="1"/>
  <c r="AB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W2421" i="1"/>
  <c r="U2421" i="1"/>
  <c r="T2421" i="1"/>
  <c r="R2421" i="1"/>
  <c r="Q2421" i="1"/>
  <c r="S2421" i="1" s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AB2420" i="1" s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P2416" i="1"/>
  <c r="O2416" i="1"/>
  <c r="N2416" i="1"/>
  <c r="L2416" i="1"/>
  <c r="K2416" i="1"/>
  <c r="M2416" i="1" s="1"/>
  <c r="AB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AB2404" i="1" s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AB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AB2372" i="1" s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AB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V1980" i="1" s="1"/>
  <c r="T1980" i="1"/>
  <c r="R1980" i="1"/>
  <c r="Q1980" i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B1978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Z1972" i="1" s="1"/>
  <c r="X1972" i="1"/>
  <c r="W1972" i="1"/>
  <c r="U1972" i="1"/>
  <c r="V1972" i="1" s="1"/>
  <c r="T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AB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B1962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Z1956" i="1" s="1"/>
  <c r="X1956" i="1"/>
  <c r="W1956" i="1"/>
  <c r="U1956" i="1"/>
  <c r="V1956" i="1" s="1"/>
  <c r="T1956" i="1"/>
  <c r="R1956" i="1"/>
  <c r="Q1956" i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AB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V1948" i="1" s="1"/>
  <c r="T1948" i="1"/>
  <c r="R1948" i="1"/>
  <c r="Q1948" i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B1946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Z1940" i="1" s="1"/>
  <c r="X1940" i="1"/>
  <c r="W1940" i="1"/>
  <c r="U1940" i="1"/>
  <c r="V1940" i="1" s="1"/>
  <c r="T1940" i="1"/>
  <c r="R1940" i="1"/>
  <c r="Q1940" i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AB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B1930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Z1924" i="1" s="1"/>
  <c r="X1924" i="1"/>
  <c r="W1924" i="1"/>
  <c r="U1924" i="1"/>
  <c r="V1924" i="1" s="1"/>
  <c r="T1924" i="1"/>
  <c r="R1924" i="1"/>
  <c r="Q1924" i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AB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Z1916" i="1" s="1"/>
  <c r="X1916" i="1"/>
  <c r="W1916" i="1"/>
  <c r="U1916" i="1"/>
  <c r="V1916" i="1" s="1"/>
  <c r="T1916" i="1"/>
  <c r="R1916" i="1"/>
  <c r="Q1916" i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B1914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Z1908" i="1" s="1"/>
  <c r="X1908" i="1"/>
  <c r="W1908" i="1"/>
  <c r="U1908" i="1"/>
  <c r="V1908" i="1" s="1"/>
  <c r="T1908" i="1"/>
  <c r="R1908" i="1"/>
  <c r="Q1908" i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AB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B1898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O1894" i="1"/>
  <c r="P1894" i="1" s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Q1891" i="1"/>
  <c r="S1891" i="1" s="1"/>
  <c r="P1891" i="1"/>
  <c r="O1891" i="1"/>
  <c r="N1891" i="1"/>
  <c r="M1891" i="1"/>
  <c r="L1891" i="1"/>
  <c r="K1891" i="1"/>
  <c r="J1891" i="1"/>
  <c r="I1891" i="1"/>
  <c r="AB1891" i="1" s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S1889" i="1" s="1"/>
  <c r="AB1889" i="1" s="1"/>
  <c r="Q1889" i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O1887" i="1"/>
  <c r="N1887" i="1"/>
  <c r="P1887" i="1" s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Z1884" i="1"/>
  <c r="Y1884" i="1"/>
  <c r="X1884" i="1"/>
  <c r="W1884" i="1"/>
  <c r="V1884" i="1"/>
  <c r="U1884" i="1"/>
  <c r="T1884" i="1"/>
  <c r="R1884" i="1"/>
  <c r="Q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B1883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Z1880" i="1" s="1"/>
  <c r="X1880" i="1"/>
  <c r="W1880" i="1"/>
  <c r="U1880" i="1"/>
  <c r="V1880" i="1" s="1"/>
  <c r="T1880" i="1"/>
  <c r="S1880" i="1"/>
  <c r="R1880" i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R1878" i="1"/>
  <c r="Q1878" i="1"/>
  <c r="S1878" i="1" s="1"/>
  <c r="O1878" i="1"/>
  <c r="P1878" i="1" s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Q1875" i="1"/>
  <c r="S1875" i="1" s="1"/>
  <c r="P1875" i="1"/>
  <c r="O1875" i="1"/>
  <c r="N1875" i="1"/>
  <c r="M1875" i="1"/>
  <c r="L1875" i="1"/>
  <c r="K1875" i="1"/>
  <c r="J1875" i="1"/>
  <c r="I1875" i="1"/>
  <c r="AB1875" i="1" s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S1873" i="1" s="1"/>
  <c r="AB1873" i="1" s="1"/>
  <c r="Q1873" i="1"/>
  <c r="P1873" i="1"/>
  <c r="O1873" i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O1871" i="1"/>
  <c r="N1871" i="1"/>
  <c r="P1871" i="1" s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R1868" i="1"/>
  <c r="Q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AB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Z1864" i="1" s="1"/>
  <c r="X1864" i="1"/>
  <c r="W1864" i="1"/>
  <c r="U1864" i="1"/>
  <c r="V1864" i="1" s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R1863" i="1"/>
  <c r="Q1863" i="1"/>
  <c r="P1863" i="1"/>
  <c r="O1863" i="1"/>
  <c r="N1863" i="1"/>
  <c r="L1863" i="1"/>
  <c r="M1863" i="1" s="1"/>
  <c r="K1863" i="1"/>
  <c r="J1863" i="1"/>
  <c r="I1863" i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R1862" i="1"/>
  <c r="Q1862" i="1"/>
  <c r="S1862" i="1" s="1"/>
  <c r="O1862" i="1"/>
  <c r="P1862" i="1" s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AB1859" i="1" s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S1857" i="1" s="1"/>
  <c r="AB1857" i="1" s="1"/>
  <c r="Q1857" i="1"/>
  <c r="P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O1855" i="1"/>
  <c r="N1855" i="1"/>
  <c r="P1855" i="1" s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R1852" i="1"/>
  <c r="Q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AB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S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R1846" i="1"/>
  <c r="Q1846" i="1"/>
  <c r="S1846" i="1" s="1"/>
  <c r="O1846" i="1"/>
  <c r="P1846" i="1" s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Q1843" i="1"/>
  <c r="S1843" i="1" s="1"/>
  <c r="O1843" i="1"/>
  <c r="N1843" i="1"/>
  <c r="P1843" i="1" s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S1841" i="1" s="1"/>
  <c r="Q1841" i="1"/>
  <c r="P1841" i="1"/>
  <c r="O1841" i="1"/>
  <c r="N1841" i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S1840" i="1"/>
  <c r="R1840" i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S1835" i="1" s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R1834" i="1"/>
  <c r="Q1834" i="1"/>
  <c r="S1834" i="1" s="1"/>
  <c r="O1834" i="1"/>
  <c r="P1834" i="1" s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S1833" i="1" s="1"/>
  <c r="Q1833" i="1"/>
  <c r="P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S1832" i="1"/>
  <c r="R1832" i="1"/>
  <c r="Q1832" i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Q1827" i="1"/>
  <c r="S1827" i="1" s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S1825" i="1" s="1"/>
  <c r="Q1825" i="1"/>
  <c r="P1825" i="1"/>
  <c r="O1825" i="1"/>
  <c r="N1825" i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L1823" i="1"/>
  <c r="M1823" i="1" s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O1822" i="1"/>
  <c r="P1822" i="1" s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S1819" i="1" s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S1817" i="1" s="1"/>
  <c r="Q1817" i="1"/>
  <c r="P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V1816" i="1" s="1"/>
  <c r="T1816" i="1"/>
  <c r="S1816" i="1"/>
  <c r="R1816" i="1"/>
  <c r="Q1816" i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R1814" i="1"/>
  <c r="Q1814" i="1"/>
  <c r="S1814" i="1" s="1"/>
  <c r="O1814" i="1"/>
  <c r="P1814" i="1" s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Q1811" i="1"/>
  <c r="S1811" i="1" s="1"/>
  <c r="O1811" i="1"/>
  <c r="N1811" i="1"/>
  <c r="P1811" i="1" s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S1809" i="1" s="1"/>
  <c r="Q1809" i="1"/>
  <c r="P1809" i="1"/>
  <c r="O1809" i="1"/>
  <c r="N1809" i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S1808" i="1"/>
  <c r="R1808" i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L1807" i="1"/>
  <c r="M1807" i="1" s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O1806" i="1"/>
  <c r="P1806" i="1" s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S1803" i="1" s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R1802" i="1"/>
  <c r="Q1802" i="1"/>
  <c r="S1802" i="1" s="1"/>
  <c r="O1802" i="1"/>
  <c r="P1802" i="1" s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S1801" i="1" s="1"/>
  <c r="Q1801" i="1"/>
  <c r="P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S1800" i="1"/>
  <c r="R1800" i="1"/>
  <c r="Q1800" i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R1798" i="1"/>
  <c r="Q1798" i="1"/>
  <c r="S1798" i="1" s="1"/>
  <c r="O1798" i="1"/>
  <c r="P1798" i="1" s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S1797" i="1" s="1"/>
  <c r="Q1797" i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O1795" i="1"/>
  <c r="N1795" i="1"/>
  <c r="P1795" i="1" s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S1793" i="1" s="1"/>
  <c r="Q1793" i="1"/>
  <c r="P1793" i="1"/>
  <c r="O1793" i="1"/>
  <c r="N1793" i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S1792" i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L1791" i="1"/>
  <c r="M1791" i="1" s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O1790" i="1"/>
  <c r="P1790" i="1" s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S1787" i="1" s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R1786" i="1"/>
  <c r="Q1786" i="1"/>
  <c r="S1786" i="1" s="1"/>
  <c r="O1786" i="1"/>
  <c r="P1786" i="1" s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S1785" i="1" s="1"/>
  <c r="Q1785" i="1"/>
  <c r="P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V1784" i="1" s="1"/>
  <c r="T1784" i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O1779" i="1"/>
  <c r="N1779" i="1"/>
  <c r="P1779" i="1" s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S1777" i="1" s="1"/>
  <c r="Q1777" i="1"/>
  <c r="P1777" i="1"/>
  <c r="O1777" i="1"/>
  <c r="N1777" i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O1774" i="1"/>
  <c r="P1774" i="1" s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S1771" i="1" s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R1770" i="1"/>
  <c r="Q1770" i="1"/>
  <c r="S1770" i="1" s="1"/>
  <c r="O1770" i="1"/>
  <c r="P1770" i="1" s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S1769" i="1" s="1"/>
  <c r="Q1769" i="1"/>
  <c r="P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S1768" i="1"/>
  <c r="R1768" i="1"/>
  <c r="Q1768" i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L1767" i="1"/>
  <c r="M1767" i="1" s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R1766" i="1"/>
  <c r="Q1766" i="1"/>
  <c r="S1766" i="1" s="1"/>
  <c r="O1766" i="1"/>
  <c r="P1766" i="1" s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S1765" i="1" s="1"/>
  <c r="Q1765" i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O1763" i="1"/>
  <c r="N1763" i="1"/>
  <c r="P1763" i="1" s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S1761" i="1" s="1"/>
  <c r="Q1761" i="1"/>
  <c r="P1761" i="1"/>
  <c r="O1761" i="1"/>
  <c r="N1761" i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S1760" i="1"/>
  <c r="R1760" i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O1758" i="1"/>
  <c r="P1758" i="1" s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S1755" i="1" s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R1754" i="1"/>
  <c r="Q1754" i="1"/>
  <c r="S1754" i="1" s="1"/>
  <c r="O1754" i="1"/>
  <c r="P1754" i="1" s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S1753" i="1" s="1"/>
  <c r="Q1753" i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V1752" i="1" s="1"/>
  <c r="T1752" i="1"/>
  <c r="S1752" i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R1750" i="1"/>
  <c r="Q1750" i="1"/>
  <c r="S1750" i="1" s="1"/>
  <c r="O1750" i="1"/>
  <c r="P1750" i="1" s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S1749" i="1" s="1"/>
  <c r="Q1749" i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O1747" i="1"/>
  <c r="N1747" i="1"/>
  <c r="P1747" i="1" s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S1745" i="1" s="1"/>
  <c r="Q1745" i="1"/>
  <c r="P1745" i="1"/>
  <c r="O1745" i="1"/>
  <c r="N1745" i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V1744" i="1" s="1"/>
  <c r="T1744" i="1"/>
  <c r="S1744" i="1"/>
  <c r="R1744" i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O1743" i="1"/>
  <c r="N1743" i="1"/>
  <c r="P1743" i="1" s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O1742" i="1"/>
  <c r="P1742" i="1" s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S1739" i="1" s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R1738" i="1"/>
  <c r="Q1738" i="1"/>
  <c r="S1738" i="1" s="1"/>
  <c r="O1738" i="1"/>
  <c r="P1738" i="1" s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S1737" i="1" s="1"/>
  <c r="Q1737" i="1"/>
  <c r="P1737" i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V1736" i="1" s="1"/>
  <c r="T1736" i="1"/>
  <c r="S1736" i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R1734" i="1"/>
  <c r="Q1734" i="1"/>
  <c r="S1734" i="1" s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S1733" i="1" s="1"/>
  <c r="Q1733" i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O1731" i="1"/>
  <c r="N1731" i="1"/>
  <c r="P1731" i="1" s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S1729" i="1" s="1"/>
  <c r="Q1729" i="1"/>
  <c r="P1729" i="1"/>
  <c r="O1729" i="1"/>
  <c r="N1729" i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M1595" i="1" s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M1591" i="1" s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R1590" i="1"/>
  <c r="Q1590" i="1"/>
  <c r="S1590" i="1" s="1"/>
  <c r="O1590" i="1"/>
  <c r="P1590" i="1" s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M1587" i="1" s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R1586" i="1"/>
  <c r="Q1586" i="1"/>
  <c r="S1586" i="1" s="1"/>
  <c r="O1586" i="1"/>
  <c r="P1586" i="1" s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R1518" i="1"/>
  <c r="Q1518" i="1"/>
  <c r="S1518" i="1" s="1"/>
  <c r="O1518" i="1"/>
  <c r="P1518" i="1" s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R1510" i="1"/>
  <c r="Q1510" i="1"/>
  <c r="S1510" i="1" s="1"/>
  <c r="O1510" i="1"/>
  <c r="P1510" i="1" s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S1509" i="1" s="1"/>
  <c r="Q1509" i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M1507" i="1" s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R1506" i="1"/>
  <c r="Q1506" i="1"/>
  <c r="S1506" i="1" s="1"/>
  <c r="O1506" i="1"/>
  <c r="P1506" i="1" s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S1505" i="1" s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R1502" i="1"/>
  <c r="Q1502" i="1"/>
  <c r="S1502" i="1" s="1"/>
  <c r="O1502" i="1"/>
  <c r="P1502" i="1" s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S1501" i="1" s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L1499" i="1"/>
  <c r="M1499" i="1" s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R1498" i="1"/>
  <c r="Q1498" i="1"/>
  <c r="S1498" i="1" s="1"/>
  <c r="O1498" i="1"/>
  <c r="P1498" i="1" s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S1497" i="1" s="1"/>
  <c r="Q1497" i="1"/>
  <c r="P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L1495" i="1"/>
  <c r="M1495" i="1" s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R1494" i="1"/>
  <c r="Q1494" i="1"/>
  <c r="S1494" i="1" s="1"/>
  <c r="O1494" i="1"/>
  <c r="P1494" i="1" s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S1493" i="1" s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M1491" i="1" s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R1490" i="1"/>
  <c r="Q1490" i="1"/>
  <c r="S1490" i="1" s="1"/>
  <c r="O1490" i="1"/>
  <c r="P1490" i="1" s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S1489" i="1" s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R1486" i="1"/>
  <c r="Q1486" i="1"/>
  <c r="S1486" i="1" s="1"/>
  <c r="O1486" i="1"/>
  <c r="P1486" i="1" s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M1483" i="1" s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R1482" i="1"/>
  <c r="Q1482" i="1"/>
  <c r="S1482" i="1" s="1"/>
  <c r="O1482" i="1"/>
  <c r="P1482" i="1" s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M1467" i="1" s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R1466" i="1"/>
  <c r="Q1466" i="1"/>
  <c r="S1466" i="1" s="1"/>
  <c r="O1466" i="1"/>
  <c r="P1466" i="1" s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M1463" i="1" s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R1462" i="1"/>
  <c r="Q1462" i="1"/>
  <c r="S1462" i="1" s="1"/>
  <c r="O1462" i="1"/>
  <c r="P1462" i="1" s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M1459" i="1" s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R1458" i="1"/>
  <c r="Q1458" i="1"/>
  <c r="S1458" i="1" s="1"/>
  <c r="O1458" i="1"/>
  <c r="P1458" i="1" s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V1456" i="1" s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R1454" i="1"/>
  <c r="Q1454" i="1"/>
  <c r="S1454" i="1" s="1"/>
  <c r="O1454" i="1"/>
  <c r="P1454" i="1" s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S1453" i="1" s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M1451" i="1" s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R1450" i="1"/>
  <c r="Q1450" i="1"/>
  <c r="S1450" i="1" s="1"/>
  <c r="O1450" i="1"/>
  <c r="P1450" i="1" s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S1449" i="1" s="1"/>
  <c r="Q1449" i="1"/>
  <c r="P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R1446" i="1"/>
  <c r="Q1446" i="1"/>
  <c r="S1446" i="1" s="1"/>
  <c r="O1446" i="1"/>
  <c r="P1446" i="1" s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M1443" i="1" s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R1442" i="1"/>
  <c r="Q1442" i="1"/>
  <c r="S1442" i="1" s="1"/>
  <c r="O1442" i="1"/>
  <c r="P1442" i="1" s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R1438" i="1"/>
  <c r="Q1438" i="1"/>
  <c r="S1438" i="1" s="1"/>
  <c r="O1438" i="1"/>
  <c r="P1438" i="1" s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L1431" i="1"/>
  <c r="M1431" i="1" s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R1430" i="1"/>
  <c r="Q1430" i="1"/>
  <c r="S1430" i="1" s="1"/>
  <c r="O1430" i="1"/>
  <c r="P1430" i="1" s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L1427" i="1"/>
  <c r="M1427" i="1" s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R1426" i="1"/>
  <c r="Q1426" i="1"/>
  <c r="S1426" i="1" s="1"/>
  <c r="O1426" i="1"/>
  <c r="P1426" i="1" s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V1424" i="1" s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R1422" i="1"/>
  <c r="Q1422" i="1"/>
  <c r="S1422" i="1" s="1"/>
  <c r="O1422" i="1"/>
  <c r="P1422" i="1" s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L1419" i="1"/>
  <c r="M1419" i="1" s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R1418" i="1"/>
  <c r="Q1418" i="1"/>
  <c r="S1418" i="1" s="1"/>
  <c r="O1418" i="1"/>
  <c r="P1418" i="1" s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L1415" i="1"/>
  <c r="M1415" i="1" s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R1414" i="1"/>
  <c r="Q1414" i="1"/>
  <c r="S1414" i="1" s="1"/>
  <c r="O1414" i="1"/>
  <c r="P1414" i="1" s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M1411" i="1" s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O1410" i="1"/>
  <c r="P1410" i="1" s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S1409" i="1" s="1"/>
  <c r="Q1409" i="1"/>
  <c r="P1409" i="1"/>
  <c r="O1409" i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Z1408" i="1" s="1"/>
  <c r="X1408" i="1"/>
  <c r="W1408" i="1"/>
  <c r="U1408" i="1"/>
  <c r="V1408" i="1" s="1"/>
  <c r="T1408" i="1"/>
  <c r="S1408" i="1"/>
  <c r="R1408" i="1"/>
  <c r="Q1408" i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O1406" i="1"/>
  <c r="P1406" i="1" s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Z1404" i="1" s="1"/>
  <c r="X1404" i="1"/>
  <c r="W1404" i="1"/>
  <c r="U1404" i="1"/>
  <c r="V1404" i="1" s="1"/>
  <c r="T1404" i="1"/>
  <c r="R1404" i="1"/>
  <c r="Q1404" i="1"/>
  <c r="S1404" i="1" s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Q1403" i="1"/>
  <c r="S1403" i="1" s="1"/>
  <c r="P1403" i="1"/>
  <c r="O1403" i="1"/>
  <c r="N1403" i="1"/>
  <c r="L1403" i="1"/>
  <c r="M1403" i="1" s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W1402" i="1"/>
  <c r="U1402" i="1"/>
  <c r="T1402" i="1"/>
  <c r="V1402" i="1" s="1"/>
  <c r="S1402" i="1"/>
  <c r="R1402" i="1"/>
  <c r="Q1402" i="1"/>
  <c r="O1402" i="1"/>
  <c r="P1402" i="1" s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S1401" i="1" s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Z1400" i="1" s="1"/>
  <c r="X1400" i="1"/>
  <c r="W1400" i="1"/>
  <c r="U1400" i="1"/>
  <c r="V1400" i="1" s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Q1399" i="1"/>
  <c r="O1399" i="1"/>
  <c r="N1399" i="1"/>
  <c r="P1399" i="1" s="1"/>
  <c r="L1399" i="1"/>
  <c r="M1399" i="1" s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O1398" i="1"/>
  <c r="P1398" i="1" s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Q1395" i="1"/>
  <c r="S1395" i="1" s="1"/>
  <c r="P1395" i="1"/>
  <c r="O1395" i="1"/>
  <c r="N1395" i="1"/>
  <c r="L1395" i="1"/>
  <c r="M1395" i="1" s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W1394" i="1"/>
  <c r="U1394" i="1"/>
  <c r="T1394" i="1"/>
  <c r="V1394" i="1" s="1"/>
  <c r="S1394" i="1"/>
  <c r="R1394" i="1"/>
  <c r="Q1394" i="1"/>
  <c r="O1394" i="1"/>
  <c r="P1394" i="1" s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R1393" i="1"/>
  <c r="S1393" i="1" s="1"/>
  <c r="Q1393" i="1"/>
  <c r="P1393" i="1"/>
  <c r="O1393" i="1"/>
  <c r="N1393" i="1"/>
  <c r="L1393" i="1"/>
  <c r="K1393" i="1"/>
  <c r="M1393" i="1" s="1"/>
  <c r="J1393" i="1"/>
  <c r="AB1393" i="1" s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S1392" i="1"/>
  <c r="R1392" i="1"/>
  <c r="Q1392" i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Q1391" i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O1390" i="1"/>
  <c r="P1390" i="1" s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Q1387" i="1"/>
  <c r="S1387" i="1" s="1"/>
  <c r="P1387" i="1"/>
  <c r="O1387" i="1"/>
  <c r="N1387" i="1"/>
  <c r="L1387" i="1"/>
  <c r="M1387" i="1" s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W1386" i="1"/>
  <c r="U1386" i="1"/>
  <c r="T1386" i="1"/>
  <c r="V1386" i="1" s="1"/>
  <c r="S1386" i="1"/>
  <c r="R1386" i="1"/>
  <c r="Q1386" i="1"/>
  <c r="O1386" i="1"/>
  <c r="P1386" i="1" s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Q1383" i="1"/>
  <c r="O1383" i="1"/>
  <c r="N1383" i="1"/>
  <c r="P1383" i="1" s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S1381" i="1" s="1"/>
  <c r="Q1381" i="1"/>
  <c r="O1381" i="1"/>
  <c r="N1381" i="1"/>
  <c r="P1381" i="1" s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Z1380" i="1" s="1"/>
  <c r="X1380" i="1"/>
  <c r="W1380" i="1"/>
  <c r="U1380" i="1"/>
  <c r="V1380" i="1" s="1"/>
  <c r="T1380" i="1"/>
  <c r="R1380" i="1"/>
  <c r="Q1380" i="1"/>
  <c r="S1380" i="1" s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M1379" i="1" s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W1378" i="1"/>
  <c r="U1378" i="1"/>
  <c r="T1378" i="1"/>
  <c r="V1378" i="1" s="1"/>
  <c r="S1378" i="1"/>
  <c r="R1378" i="1"/>
  <c r="Q1378" i="1"/>
  <c r="O1378" i="1"/>
  <c r="P1378" i="1" s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Z1376" i="1" s="1"/>
  <c r="X1376" i="1"/>
  <c r="W1376" i="1"/>
  <c r="U1376" i="1"/>
  <c r="V1376" i="1" s="1"/>
  <c r="T1376" i="1"/>
  <c r="S1376" i="1"/>
  <c r="R1376" i="1"/>
  <c r="Q1376" i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Q1375" i="1"/>
  <c r="O1375" i="1"/>
  <c r="N1375" i="1"/>
  <c r="P1375" i="1" s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O1374" i="1"/>
  <c r="P1374" i="1" s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Q1371" i="1"/>
  <c r="S1371" i="1" s="1"/>
  <c r="P1371" i="1"/>
  <c r="O1371" i="1"/>
  <c r="N1371" i="1"/>
  <c r="L1371" i="1"/>
  <c r="M1371" i="1" s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W1370" i="1"/>
  <c r="U1370" i="1"/>
  <c r="T1370" i="1"/>
  <c r="V1370" i="1" s="1"/>
  <c r="S1370" i="1"/>
  <c r="R1370" i="1"/>
  <c r="Q1370" i="1"/>
  <c r="O1370" i="1"/>
  <c r="P1370" i="1" s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R1369" i="1"/>
  <c r="S1369" i="1" s="1"/>
  <c r="Q1369" i="1"/>
  <c r="P1369" i="1"/>
  <c r="O1369" i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V1368" i="1" s="1"/>
  <c r="T1368" i="1"/>
  <c r="S1368" i="1"/>
  <c r="R1368" i="1"/>
  <c r="Q1368" i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Q1367" i="1"/>
  <c r="O1367" i="1"/>
  <c r="N1367" i="1"/>
  <c r="P1367" i="1" s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O1366" i="1"/>
  <c r="P1366" i="1" s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S1362" i="1"/>
  <c r="R1362" i="1"/>
  <c r="Q1362" i="1"/>
  <c r="O1362" i="1"/>
  <c r="P1362" i="1" s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R1361" i="1"/>
  <c r="S1361" i="1" s="1"/>
  <c r="Q1361" i="1"/>
  <c r="P1361" i="1"/>
  <c r="O1361" i="1"/>
  <c r="N1361" i="1"/>
  <c r="L1361" i="1"/>
  <c r="K1361" i="1"/>
  <c r="M1361" i="1" s="1"/>
  <c r="J1361" i="1"/>
  <c r="AB1361" i="1" s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O1359" i="1"/>
  <c r="N1359" i="1"/>
  <c r="P1359" i="1" s="1"/>
  <c r="L1359" i="1"/>
  <c r="M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O1358" i="1"/>
  <c r="P1358" i="1" s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M1355" i="1" s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S1354" i="1"/>
  <c r="R1354" i="1"/>
  <c r="Q1354" i="1"/>
  <c r="O1354" i="1"/>
  <c r="P1354" i="1" s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Q1351" i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O1350" i="1"/>
  <c r="P1350" i="1" s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Q1347" i="1"/>
  <c r="S1347" i="1" s="1"/>
  <c r="P1347" i="1"/>
  <c r="O1347" i="1"/>
  <c r="N1347" i="1"/>
  <c r="L1347" i="1"/>
  <c r="M1347" i="1" s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W1346" i="1"/>
  <c r="U1346" i="1"/>
  <c r="T1346" i="1"/>
  <c r="V1346" i="1" s="1"/>
  <c r="S1346" i="1"/>
  <c r="R1346" i="1"/>
  <c r="Q1346" i="1"/>
  <c r="O1346" i="1"/>
  <c r="P1346" i="1" s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R1345" i="1"/>
  <c r="S1345" i="1" s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Q1343" i="1"/>
  <c r="O1343" i="1"/>
  <c r="N1343" i="1"/>
  <c r="P1343" i="1" s="1"/>
  <c r="L1343" i="1"/>
  <c r="M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O1342" i="1"/>
  <c r="P1342" i="1" s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Q1339" i="1"/>
  <c r="S1339" i="1" s="1"/>
  <c r="P1339" i="1"/>
  <c r="O1339" i="1"/>
  <c r="N1339" i="1"/>
  <c r="L1339" i="1"/>
  <c r="M1339" i="1" s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W1338" i="1"/>
  <c r="U1338" i="1"/>
  <c r="T1338" i="1"/>
  <c r="V1338" i="1" s="1"/>
  <c r="S1338" i="1"/>
  <c r="R1338" i="1"/>
  <c r="Q1338" i="1"/>
  <c r="O1338" i="1"/>
  <c r="P1338" i="1" s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Q1335" i="1"/>
  <c r="O1335" i="1"/>
  <c r="N1335" i="1"/>
  <c r="P1335" i="1" s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O1334" i="1"/>
  <c r="P1334" i="1" s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Q1331" i="1"/>
  <c r="S1331" i="1" s="1"/>
  <c r="P1331" i="1"/>
  <c r="O1331" i="1"/>
  <c r="N1331" i="1"/>
  <c r="L1331" i="1"/>
  <c r="M1331" i="1" s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W1330" i="1"/>
  <c r="U1330" i="1"/>
  <c r="T1330" i="1"/>
  <c r="V1330" i="1" s="1"/>
  <c r="S1330" i="1"/>
  <c r="R1330" i="1"/>
  <c r="Q1330" i="1"/>
  <c r="O1330" i="1"/>
  <c r="P1330" i="1" s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AB1329" i="1" s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Q1327" i="1"/>
  <c r="O1327" i="1"/>
  <c r="N1327" i="1"/>
  <c r="P1327" i="1" s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O1326" i="1"/>
  <c r="P1326" i="1" s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Q1323" i="1"/>
  <c r="S1323" i="1" s="1"/>
  <c r="P1323" i="1"/>
  <c r="O1323" i="1"/>
  <c r="N1323" i="1"/>
  <c r="L1323" i="1"/>
  <c r="M1323" i="1" s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W1322" i="1"/>
  <c r="U1322" i="1"/>
  <c r="T1322" i="1"/>
  <c r="V1322" i="1" s="1"/>
  <c r="S1322" i="1"/>
  <c r="R1322" i="1"/>
  <c r="Q1322" i="1"/>
  <c r="O1322" i="1"/>
  <c r="P1322" i="1" s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Q1319" i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O1318" i="1"/>
  <c r="P1318" i="1" s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Q1315" i="1"/>
  <c r="S1315" i="1" s="1"/>
  <c r="P1315" i="1"/>
  <c r="O1315" i="1"/>
  <c r="N1315" i="1"/>
  <c r="L1315" i="1"/>
  <c r="M1315" i="1" s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W1314" i="1"/>
  <c r="U1314" i="1"/>
  <c r="T1314" i="1"/>
  <c r="V1314" i="1" s="1"/>
  <c r="S1314" i="1"/>
  <c r="R1314" i="1"/>
  <c r="Q1314" i="1"/>
  <c r="O1314" i="1"/>
  <c r="P1314" i="1" s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Q1311" i="1"/>
  <c r="O1311" i="1"/>
  <c r="N1311" i="1"/>
  <c r="P1311" i="1" s="1"/>
  <c r="L1311" i="1"/>
  <c r="M1311" i="1" s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O1310" i="1"/>
  <c r="P1310" i="1" s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Q1307" i="1"/>
  <c r="S1307" i="1" s="1"/>
  <c r="P1307" i="1"/>
  <c r="O1307" i="1"/>
  <c r="N1307" i="1"/>
  <c r="L1307" i="1"/>
  <c r="M1307" i="1" s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W1306" i="1"/>
  <c r="U1306" i="1"/>
  <c r="T1306" i="1"/>
  <c r="V1306" i="1" s="1"/>
  <c r="S1306" i="1"/>
  <c r="R1306" i="1"/>
  <c r="Q1306" i="1"/>
  <c r="O1306" i="1"/>
  <c r="P1306" i="1" s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O1303" i="1"/>
  <c r="N1303" i="1"/>
  <c r="P1303" i="1" s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O1302" i="1"/>
  <c r="P1302" i="1" s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Q1299" i="1"/>
  <c r="S1299" i="1" s="1"/>
  <c r="P1299" i="1"/>
  <c r="O1299" i="1"/>
  <c r="N1299" i="1"/>
  <c r="L1299" i="1"/>
  <c r="M1299" i="1" s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W1298" i="1"/>
  <c r="U1298" i="1"/>
  <c r="T1298" i="1"/>
  <c r="V1298" i="1" s="1"/>
  <c r="S1298" i="1"/>
  <c r="R1298" i="1"/>
  <c r="Q1298" i="1"/>
  <c r="O1298" i="1"/>
  <c r="P1298" i="1" s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S1297" i="1" s="1"/>
  <c r="Q1297" i="1"/>
  <c r="P1297" i="1"/>
  <c r="O1297" i="1"/>
  <c r="N1297" i="1"/>
  <c r="L1297" i="1"/>
  <c r="K1297" i="1"/>
  <c r="M1297" i="1" s="1"/>
  <c r="J1297" i="1"/>
  <c r="AB1297" i="1" s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Q1295" i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P1294" i="1" s="1"/>
  <c r="N1294" i="1"/>
  <c r="L1294" i="1"/>
  <c r="K1294" i="1"/>
  <c r="M1294" i="1" s="1"/>
  <c r="AB1294" i="1" s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P1293" i="1"/>
  <c r="O1293" i="1"/>
  <c r="N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O1291" i="1"/>
  <c r="N1291" i="1"/>
  <c r="P1291" i="1" s="1"/>
  <c r="L1291" i="1"/>
  <c r="M1291" i="1" s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V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P1287" i="1"/>
  <c r="O1287" i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W1286" i="1"/>
  <c r="U1286" i="1"/>
  <c r="T1286" i="1"/>
  <c r="R1286" i="1"/>
  <c r="Q1286" i="1"/>
  <c r="S1286" i="1" s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S1284" i="1"/>
  <c r="R1284" i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U1280" i="1"/>
  <c r="V1280" i="1" s="1"/>
  <c r="T1280" i="1"/>
  <c r="R1280" i="1"/>
  <c r="Q1280" i="1"/>
  <c r="S1280" i="1" s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Q1279" i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O1278" i="1"/>
  <c r="P1278" i="1" s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P1277" i="1"/>
  <c r="O1277" i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V1272" i="1"/>
  <c r="U1272" i="1"/>
  <c r="T1272" i="1"/>
  <c r="S1272" i="1"/>
  <c r="R1272" i="1"/>
  <c r="Q1272" i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S1268" i="1"/>
  <c r="R1268" i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B1265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Z1264" i="1" s="1"/>
  <c r="X1264" i="1"/>
  <c r="W1264" i="1"/>
  <c r="U1264" i="1"/>
  <c r="V1264" i="1" s="1"/>
  <c r="T1264" i="1"/>
  <c r="R1264" i="1"/>
  <c r="Q1264" i="1"/>
  <c r="S1264" i="1" s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O1259" i="1"/>
  <c r="N1259" i="1"/>
  <c r="P1259" i="1" s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P1255" i="1"/>
  <c r="O1255" i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W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O1250" i="1"/>
  <c r="P1250" i="1" s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B1249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O1243" i="1"/>
  <c r="N1243" i="1"/>
  <c r="P1243" i="1" s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S1237" i="1" s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O1234" i="1"/>
  <c r="P1234" i="1" s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B1233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W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AB1222" i="1" s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AB1206" i="1" s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W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AB1188" i="1" s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W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AB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W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AB1156" i="1" s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W1141" i="1"/>
  <c r="U1141" i="1"/>
  <c r="T1141" i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AB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AB1124" i="1" s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AB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AB1092" i="1" s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AB1060" i="1" s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W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AB1028" i="1" s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AB996" i="1" s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AB964" i="1" s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AB932" i="1" s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AB900" i="1" s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AB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AB868" i="1" s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AB836" i="1" s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AB770" i="1" s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AB754" i="1" s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AB690" i="1" s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AB674" i="1" s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AB658" i="1" s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3" i="1" l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0" i="1"/>
  <c r="AB632" i="1"/>
  <c r="AB639" i="1"/>
  <c r="AB641" i="1"/>
  <c r="AB646" i="1"/>
  <c r="AB648" i="1"/>
  <c r="AB655" i="1"/>
  <c r="AB657" i="1"/>
  <c r="AB662" i="1"/>
  <c r="AB664" i="1"/>
  <c r="AB671" i="1"/>
  <c r="AB673" i="1"/>
  <c r="AB678" i="1"/>
  <c r="AB680" i="1"/>
  <c r="AB687" i="1"/>
  <c r="AB689" i="1"/>
  <c r="AB694" i="1"/>
  <c r="AB696" i="1"/>
  <c r="AB703" i="1"/>
  <c r="AB705" i="1"/>
  <c r="AB710" i="1"/>
  <c r="AB712" i="1"/>
  <c r="AB719" i="1"/>
  <c r="AB721" i="1"/>
  <c r="AB726" i="1"/>
  <c r="AB728" i="1"/>
  <c r="AB735" i="1"/>
  <c r="AB737" i="1"/>
  <c r="AB742" i="1"/>
  <c r="AB744" i="1"/>
  <c r="AB751" i="1"/>
  <c r="AB753" i="1"/>
  <c r="AB758" i="1"/>
  <c r="AB760" i="1"/>
  <c r="AB767" i="1"/>
  <c r="AB769" i="1"/>
  <c r="AB774" i="1"/>
  <c r="AB776" i="1"/>
  <c r="AB783" i="1"/>
  <c r="AB785" i="1"/>
  <c r="AB790" i="1"/>
  <c r="AB792" i="1"/>
  <c r="AB799" i="1"/>
  <c r="AB801" i="1"/>
  <c r="AB806" i="1"/>
  <c r="AB808" i="1"/>
  <c r="AB815" i="1"/>
  <c r="AB817" i="1"/>
  <c r="AB822" i="1"/>
  <c r="AB832" i="1"/>
  <c r="AB852" i="1"/>
  <c r="AB877" i="1"/>
  <c r="AB886" i="1"/>
  <c r="AB896" i="1"/>
  <c r="AB916" i="1"/>
  <c r="AB941" i="1"/>
  <c r="AB950" i="1"/>
  <c r="AB960" i="1"/>
  <c r="AB980" i="1"/>
  <c r="AB1005" i="1"/>
  <c r="AB1014" i="1"/>
  <c r="AB1024" i="1"/>
  <c r="AB1044" i="1"/>
  <c r="AB1069" i="1"/>
  <c r="AB1074" i="1"/>
  <c r="AB1078" i="1"/>
  <c r="AB1088" i="1"/>
  <c r="AB1108" i="1"/>
  <c r="AB1133" i="1"/>
  <c r="AB1138" i="1"/>
  <c r="AB1142" i="1"/>
  <c r="AB1152" i="1"/>
  <c r="AB1172" i="1"/>
  <c r="AB50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31" i="1"/>
  <c r="AB633" i="1"/>
  <c r="AB638" i="1"/>
  <c r="AB640" i="1"/>
  <c r="AB647" i="1"/>
  <c r="AB649" i="1"/>
  <c r="AB654" i="1"/>
  <c r="AB656" i="1"/>
  <c r="AB663" i="1"/>
  <c r="AB665" i="1"/>
  <c r="AB670" i="1"/>
  <c r="AB672" i="1"/>
  <c r="AB679" i="1"/>
  <c r="AB681" i="1"/>
  <c r="AB686" i="1"/>
  <c r="AB688" i="1"/>
  <c r="AB695" i="1"/>
  <c r="AB697" i="1"/>
  <c r="AB702" i="1"/>
  <c r="AB704" i="1"/>
  <c r="AB711" i="1"/>
  <c r="AB713" i="1"/>
  <c r="AB718" i="1"/>
  <c r="AB720" i="1"/>
  <c r="AB727" i="1"/>
  <c r="AB729" i="1"/>
  <c r="AB734" i="1"/>
  <c r="AB736" i="1"/>
  <c r="AB743" i="1"/>
  <c r="AB745" i="1"/>
  <c r="AB750" i="1"/>
  <c r="AB752" i="1"/>
  <c r="AB759" i="1"/>
  <c r="AB761" i="1"/>
  <c r="AB766" i="1"/>
  <c r="AB768" i="1"/>
  <c r="AB775" i="1"/>
  <c r="AB777" i="1"/>
  <c r="AB782" i="1"/>
  <c r="AB784" i="1"/>
  <c r="AB791" i="1"/>
  <c r="AB793" i="1"/>
  <c r="AB798" i="1"/>
  <c r="AB800" i="1"/>
  <c r="AB807" i="1"/>
  <c r="AB809" i="1"/>
  <c r="AB814" i="1"/>
  <c r="AB816" i="1"/>
  <c r="AB845" i="1"/>
  <c r="AB850" i="1"/>
  <c r="AB854" i="1"/>
  <c r="AB864" i="1"/>
  <c r="AB884" i="1"/>
  <c r="AB909" i="1"/>
  <c r="AB914" i="1"/>
  <c r="AB918" i="1"/>
  <c r="AB928" i="1"/>
  <c r="AB948" i="1"/>
  <c r="AB973" i="1"/>
  <c r="AB978" i="1"/>
  <c r="AB982" i="1"/>
  <c r="AB992" i="1"/>
  <c r="AB1012" i="1"/>
  <c r="AB1037" i="1"/>
  <c r="AB1042" i="1"/>
  <c r="AB1046" i="1"/>
  <c r="AB1056" i="1"/>
  <c r="AB1076" i="1"/>
  <c r="AB1101" i="1"/>
  <c r="AB1106" i="1"/>
  <c r="AB1110" i="1"/>
  <c r="AB1120" i="1"/>
  <c r="AB1140" i="1"/>
  <c r="AB1165" i="1"/>
  <c r="AB1170" i="1"/>
  <c r="AB1174" i="1"/>
  <c r="AB1184" i="1"/>
  <c r="AB35" i="1"/>
  <c r="AB37" i="1"/>
  <c r="AB42" i="1"/>
  <c r="AB51" i="1"/>
  <c r="AB53" i="1"/>
  <c r="AB58" i="1"/>
  <c r="AB67" i="1"/>
  <c r="AB69" i="1"/>
  <c r="AB74" i="1"/>
  <c r="AB83" i="1"/>
  <c r="AB85" i="1"/>
  <c r="AB90" i="1"/>
  <c r="AB99" i="1"/>
  <c r="AB101" i="1"/>
  <c r="AB106" i="1"/>
  <c r="AB115" i="1"/>
  <c r="AB117" i="1"/>
  <c r="AB122" i="1"/>
  <c r="AB131" i="1"/>
  <c r="AB133" i="1"/>
  <c r="AB138" i="1"/>
  <c r="AB147" i="1"/>
  <c r="AB149" i="1"/>
  <c r="AB154" i="1"/>
  <c r="AB163" i="1"/>
  <c r="AB165" i="1"/>
  <c r="AB170" i="1"/>
  <c r="AB179" i="1"/>
  <c r="AB181" i="1"/>
  <c r="AB186" i="1"/>
  <c r="AB195" i="1"/>
  <c r="AB197" i="1"/>
  <c r="AB202" i="1"/>
  <c r="AB211" i="1"/>
  <c r="AB213" i="1"/>
  <c r="AB218" i="1"/>
  <c r="AB227" i="1"/>
  <c r="AB229" i="1"/>
  <c r="AB234" i="1"/>
  <c r="AB243" i="1"/>
  <c r="AB245" i="1"/>
  <c r="AB250" i="1"/>
  <c r="AB259" i="1"/>
  <c r="AB261" i="1"/>
  <c r="AB266" i="1"/>
  <c r="AB275" i="1"/>
  <c r="AB277" i="1"/>
  <c r="AB282" i="1"/>
  <c r="AB291" i="1"/>
  <c r="AB293" i="1"/>
  <c r="AB298" i="1"/>
  <c r="AB307" i="1"/>
  <c r="AB309" i="1"/>
  <c r="AB314" i="1"/>
  <c r="AB323" i="1"/>
  <c r="AB325" i="1"/>
  <c r="AB330" i="1"/>
  <c r="AB339" i="1"/>
  <c r="AB341" i="1"/>
  <c r="AB346" i="1"/>
  <c r="AB355" i="1"/>
  <c r="AB357" i="1"/>
  <c r="AB362" i="1"/>
  <c r="AB371" i="1"/>
  <c r="AB373" i="1"/>
  <c r="AB378" i="1"/>
  <c r="AB387" i="1"/>
  <c r="AB389" i="1"/>
  <c r="AB394" i="1"/>
  <c r="AB403" i="1"/>
  <c r="AB405" i="1"/>
  <c r="AB410" i="1"/>
  <c r="AB419" i="1"/>
  <c r="AB421" i="1"/>
  <c r="AB426" i="1"/>
  <c r="AB435" i="1"/>
  <c r="AB437" i="1"/>
  <c r="AB442" i="1"/>
  <c r="AB451" i="1"/>
  <c r="AB453" i="1"/>
  <c r="AB458" i="1"/>
  <c r="AB467" i="1"/>
  <c r="AB469" i="1"/>
  <c r="AB474" i="1"/>
  <c r="AB483" i="1"/>
  <c r="AB485" i="1"/>
  <c r="AB490" i="1"/>
  <c r="AB499" i="1"/>
  <c r="AB501" i="1"/>
  <c r="AB506" i="1"/>
  <c r="AB515" i="1"/>
  <c r="AB517" i="1"/>
  <c r="AB522" i="1"/>
  <c r="AB531" i="1"/>
  <c r="AB533" i="1"/>
  <c r="AB538" i="1"/>
  <c r="AB547" i="1"/>
  <c r="AB549" i="1"/>
  <c r="AB554" i="1"/>
  <c r="AB563" i="1"/>
  <c r="AB565" i="1"/>
  <c r="AB570" i="1"/>
  <c r="AB579" i="1"/>
  <c r="AB581" i="1"/>
  <c r="AB586" i="1"/>
  <c r="AB595" i="1"/>
  <c r="AB597" i="1"/>
  <c r="AB602" i="1"/>
  <c r="AB611" i="1"/>
  <c r="AB613" i="1"/>
  <c r="AB618" i="1"/>
  <c r="AB627" i="1"/>
  <c r="AB629" i="1"/>
  <c r="AB634" i="1"/>
  <c r="AB643" i="1"/>
  <c r="AB645" i="1"/>
  <c r="AB650" i="1"/>
  <c r="AB659" i="1"/>
  <c r="AB661" i="1"/>
  <c r="AB666" i="1"/>
  <c r="AB675" i="1"/>
  <c r="AB677" i="1"/>
  <c r="AB682" i="1"/>
  <c r="AB691" i="1"/>
  <c r="AB693" i="1"/>
  <c r="AB698" i="1"/>
  <c r="AB707" i="1"/>
  <c r="AB709" i="1"/>
  <c r="AB714" i="1"/>
  <c r="AB723" i="1"/>
  <c r="AB725" i="1"/>
  <c r="AB730" i="1"/>
  <c r="AB739" i="1"/>
  <c r="AB741" i="1"/>
  <c r="AB746" i="1"/>
  <c r="AB755" i="1"/>
  <c r="AB757" i="1"/>
  <c r="AB762" i="1"/>
  <c r="AB771" i="1"/>
  <c r="AB773" i="1"/>
  <c r="AB778" i="1"/>
  <c r="AB787" i="1"/>
  <c r="AB789" i="1"/>
  <c r="AB794" i="1"/>
  <c r="AB803" i="1"/>
  <c r="AB805" i="1"/>
  <c r="AB810" i="1"/>
  <c r="AB819" i="1"/>
  <c r="AB821" i="1"/>
  <c r="AB861" i="1"/>
  <c r="AB866" i="1"/>
  <c r="AB870" i="1"/>
  <c r="AB925" i="1"/>
  <c r="AB930" i="1"/>
  <c r="AB934" i="1"/>
  <c r="AB989" i="1"/>
  <c r="AB994" i="1"/>
  <c r="AB998" i="1"/>
  <c r="AB1053" i="1"/>
  <c r="AB1058" i="1"/>
  <c r="AB1062" i="1"/>
  <c r="AB1117" i="1"/>
  <c r="AB1122" i="1"/>
  <c r="AB1126" i="1"/>
  <c r="AB1181" i="1"/>
  <c r="AB1186" i="1"/>
  <c r="AB1190" i="1"/>
  <c r="AB1200" i="1"/>
  <c r="AB1216" i="1"/>
  <c r="AB1195" i="1"/>
  <c r="AB1211" i="1"/>
  <c r="AB1227" i="1"/>
  <c r="AB1231" i="1"/>
  <c r="AB1246" i="1"/>
  <c r="AB1253" i="1"/>
  <c r="AB1321" i="1"/>
  <c r="AB1353" i="1"/>
  <c r="AB1385" i="1"/>
  <c r="AB823" i="1"/>
  <c r="M824" i="1"/>
  <c r="AB824" i="1" s="1"/>
  <c r="S826" i="1"/>
  <c r="AB826" i="1" s="1"/>
  <c r="P831" i="1"/>
  <c r="AB831" i="1" s="1"/>
  <c r="V833" i="1"/>
  <c r="AB833" i="1" s="1"/>
  <c r="Z837" i="1"/>
  <c r="AB839" i="1"/>
  <c r="M840" i="1"/>
  <c r="AB840" i="1" s="1"/>
  <c r="S842" i="1"/>
  <c r="AB842" i="1" s="1"/>
  <c r="P847" i="1"/>
  <c r="AB847" i="1" s="1"/>
  <c r="V849" i="1"/>
  <c r="AB849" i="1" s="1"/>
  <c r="Z853" i="1"/>
  <c r="AB855" i="1"/>
  <c r="M856" i="1"/>
  <c r="AB856" i="1" s="1"/>
  <c r="S858" i="1"/>
  <c r="AB858" i="1" s="1"/>
  <c r="P863" i="1"/>
  <c r="AB863" i="1" s="1"/>
  <c r="V865" i="1"/>
  <c r="AB865" i="1" s="1"/>
  <c r="Z869" i="1"/>
  <c r="AB871" i="1"/>
  <c r="M872" i="1"/>
  <c r="AB872" i="1" s="1"/>
  <c r="S874" i="1"/>
  <c r="AB874" i="1" s="1"/>
  <c r="P879" i="1"/>
  <c r="AB879" i="1" s="1"/>
  <c r="V881" i="1"/>
  <c r="AB881" i="1" s="1"/>
  <c r="Z885" i="1"/>
  <c r="AB887" i="1"/>
  <c r="M888" i="1"/>
  <c r="AB888" i="1" s="1"/>
  <c r="S890" i="1"/>
  <c r="AB890" i="1" s="1"/>
  <c r="P895" i="1"/>
  <c r="AB895" i="1" s="1"/>
  <c r="V897" i="1"/>
  <c r="AB897" i="1" s="1"/>
  <c r="Z901" i="1"/>
  <c r="AB903" i="1"/>
  <c r="M904" i="1"/>
  <c r="AB904" i="1" s="1"/>
  <c r="S906" i="1"/>
  <c r="AB906" i="1" s="1"/>
  <c r="P911" i="1"/>
  <c r="AB911" i="1" s="1"/>
  <c r="V913" i="1"/>
  <c r="AB913" i="1" s="1"/>
  <c r="Z917" i="1"/>
  <c r="AB919" i="1"/>
  <c r="M920" i="1"/>
  <c r="AB920" i="1" s="1"/>
  <c r="S922" i="1"/>
  <c r="AB922" i="1" s="1"/>
  <c r="P927" i="1"/>
  <c r="AB927" i="1" s="1"/>
  <c r="V929" i="1"/>
  <c r="AB929" i="1" s="1"/>
  <c r="Z933" i="1"/>
  <c r="AB935" i="1"/>
  <c r="M936" i="1"/>
  <c r="AB936" i="1" s="1"/>
  <c r="S938" i="1"/>
  <c r="AB938" i="1" s="1"/>
  <c r="P943" i="1"/>
  <c r="AB943" i="1" s="1"/>
  <c r="V945" i="1"/>
  <c r="AB945" i="1" s="1"/>
  <c r="Z949" i="1"/>
  <c r="AB951" i="1"/>
  <c r="M952" i="1"/>
  <c r="AB952" i="1" s="1"/>
  <c r="S954" i="1"/>
  <c r="AB954" i="1" s="1"/>
  <c r="P959" i="1"/>
  <c r="AB959" i="1" s="1"/>
  <c r="V961" i="1"/>
  <c r="AB961" i="1" s="1"/>
  <c r="Z965" i="1"/>
  <c r="AB967" i="1"/>
  <c r="M968" i="1"/>
  <c r="AB968" i="1" s="1"/>
  <c r="S970" i="1"/>
  <c r="AB970" i="1" s="1"/>
  <c r="P975" i="1"/>
  <c r="AB975" i="1" s="1"/>
  <c r="V977" i="1"/>
  <c r="AB977" i="1" s="1"/>
  <c r="Z981" i="1"/>
  <c r="AB983" i="1"/>
  <c r="M984" i="1"/>
  <c r="AB984" i="1" s="1"/>
  <c r="S986" i="1"/>
  <c r="AB986" i="1" s="1"/>
  <c r="P991" i="1"/>
  <c r="AB991" i="1" s="1"/>
  <c r="V993" i="1"/>
  <c r="AB993" i="1" s="1"/>
  <c r="Z997" i="1"/>
  <c r="AB999" i="1"/>
  <c r="M1000" i="1"/>
  <c r="AB1000" i="1" s="1"/>
  <c r="S1002" i="1"/>
  <c r="AB1002" i="1" s="1"/>
  <c r="P1007" i="1"/>
  <c r="AB1007" i="1" s="1"/>
  <c r="V1009" i="1"/>
  <c r="AB1009" i="1" s="1"/>
  <c r="Z1013" i="1"/>
  <c r="AB1015" i="1"/>
  <c r="M1016" i="1"/>
  <c r="AB1016" i="1" s="1"/>
  <c r="S1018" i="1"/>
  <c r="AB1018" i="1" s="1"/>
  <c r="P1023" i="1"/>
  <c r="AB1023" i="1" s="1"/>
  <c r="V1025" i="1"/>
  <c r="AB1025" i="1" s="1"/>
  <c r="Z1029" i="1"/>
  <c r="AB1031" i="1"/>
  <c r="M1032" i="1"/>
  <c r="AB1032" i="1" s="1"/>
  <c r="S1034" i="1"/>
  <c r="AB1034" i="1" s="1"/>
  <c r="P1039" i="1"/>
  <c r="AB1039" i="1" s="1"/>
  <c r="V1041" i="1"/>
  <c r="AB1041" i="1" s="1"/>
  <c r="Z1045" i="1"/>
  <c r="AB1047" i="1"/>
  <c r="M1048" i="1"/>
  <c r="AB1048" i="1" s="1"/>
  <c r="S1050" i="1"/>
  <c r="AB1050" i="1" s="1"/>
  <c r="P1055" i="1"/>
  <c r="AB1055" i="1" s="1"/>
  <c r="V1057" i="1"/>
  <c r="AB1057" i="1" s="1"/>
  <c r="Z1061" i="1"/>
  <c r="AB1063" i="1"/>
  <c r="M1064" i="1"/>
  <c r="AB1064" i="1" s="1"/>
  <c r="S1066" i="1"/>
  <c r="AB1066" i="1" s="1"/>
  <c r="P1071" i="1"/>
  <c r="AB1071" i="1" s="1"/>
  <c r="V1073" i="1"/>
  <c r="AB1073" i="1" s="1"/>
  <c r="Z1077" i="1"/>
  <c r="AB1079" i="1"/>
  <c r="M1080" i="1"/>
  <c r="AB1080" i="1" s="1"/>
  <c r="S1082" i="1"/>
  <c r="AB1082" i="1" s="1"/>
  <c r="P1087" i="1"/>
  <c r="AB1087" i="1" s="1"/>
  <c r="V1089" i="1"/>
  <c r="AB1089" i="1" s="1"/>
  <c r="Z1093" i="1"/>
  <c r="AB1095" i="1"/>
  <c r="M1096" i="1"/>
  <c r="AB1096" i="1" s="1"/>
  <c r="S1098" i="1"/>
  <c r="AB1098" i="1" s="1"/>
  <c r="P1103" i="1"/>
  <c r="AB1103" i="1" s="1"/>
  <c r="V1105" i="1"/>
  <c r="AB1105" i="1" s="1"/>
  <c r="Z1109" i="1"/>
  <c r="AB1111" i="1"/>
  <c r="M1112" i="1"/>
  <c r="AB1112" i="1" s="1"/>
  <c r="S1114" i="1"/>
  <c r="AB1114" i="1" s="1"/>
  <c r="P1119" i="1"/>
  <c r="AB1119" i="1" s="1"/>
  <c r="V1121" i="1"/>
  <c r="AB1121" i="1" s="1"/>
  <c r="Z1125" i="1"/>
  <c r="AB1127" i="1"/>
  <c r="M1128" i="1"/>
  <c r="AB1128" i="1" s="1"/>
  <c r="S1130" i="1"/>
  <c r="AB1130" i="1" s="1"/>
  <c r="P1135" i="1"/>
  <c r="AB1135" i="1" s="1"/>
  <c r="V1137" i="1"/>
  <c r="AB1137" i="1" s="1"/>
  <c r="Z1141" i="1"/>
  <c r="AB1143" i="1"/>
  <c r="M1144" i="1"/>
  <c r="AB1144" i="1" s="1"/>
  <c r="S1146" i="1"/>
  <c r="AB1146" i="1" s="1"/>
  <c r="P1151" i="1"/>
  <c r="AB1151" i="1" s="1"/>
  <c r="V1153" i="1"/>
  <c r="AB1153" i="1" s="1"/>
  <c r="Z1157" i="1"/>
  <c r="AB1159" i="1"/>
  <c r="M1160" i="1"/>
  <c r="AB1160" i="1" s="1"/>
  <c r="S1162" i="1"/>
  <c r="AB1162" i="1" s="1"/>
  <c r="P1167" i="1"/>
  <c r="AB1167" i="1" s="1"/>
  <c r="V1169" i="1"/>
  <c r="AB1169" i="1" s="1"/>
  <c r="Z1173" i="1"/>
  <c r="AB1175" i="1"/>
  <c r="M1176" i="1"/>
  <c r="AB1176" i="1" s="1"/>
  <c r="S1178" i="1"/>
  <c r="AB1178" i="1" s="1"/>
  <c r="P1183" i="1"/>
  <c r="AB1183" i="1" s="1"/>
  <c r="V1185" i="1"/>
  <c r="AB1185" i="1" s="1"/>
  <c r="Z1189" i="1"/>
  <c r="AB1191" i="1"/>
  <c r="M1192" i="1"/>
  <c r="AB1192" i="1" s="1"/>
  <c r="P1196" i="1"/>
  <c r="AB1196" i="1" s="1"/>
  <c r="Z1198" i="1"/>
  <c r="M1201" i="1"/>
  <c r="AB1201" i="1" s="1"/>
  <c r="V1202" i="1"/>
  <c r="AB1202" i="1" s="1"/>
  <c r="AB1207" i="1"/>
  <c r="S1207" i="1"/>
  <c r="P1212" i="1"/>
  <c r="AB1212" i="1" s="1"/>
  <c r="Z1214" i="1"/>
  <c r="M1217" i="1"/>
  <c r="AB1217" i="1" s="1"/>
  <c r="V1218" i="1"/>
  <c r="AB1218" i="1" s="1"/>
  <c r="S1223" i="1"/>
  <c r="AB1223" i="1" s="1"/>
  <c r="P1228" i="1"/>
  <c r="AB1228" i="1" s="1"/>
  <c r="Z1230" i="1"/>
  <c r="AB1235" i="1"/>
  <c r="P1237" i="1"/>
  <c r="S1244" i="1"/>
  <c r="Z1255" i="1"/>
  <c r="AB1262" i="1"/>
  <c r="AB1267" i="1"/>
  <c r="AB1269" i="1"/>
  <c r="M1274" i="1"/>
  <c r="P1285" i="1"/>
  <c r="AB1313" i="1"/>
  <c r="AB1345" i="1"/>
  <c r="AB1377" i="1"/>
  <c r="AB1417" i="1"/>
  <c r="AB1433" i="1"/>
  <c r="AB1449" i="1"/>
  <c r="AB1465" i="1"/>
  <c r="AB1481" i="1"/>
  <c r="AB1497" i="1"/>
  <c r="AB1513" i="1"/>
  <c r="AB1529" i="1"/>
  <c r="AB1545" i="1"/>
  <c r="AB1561" i="1"/>
  <c r="AB1577" i="1"/>
  <c r="AB1593" i="1"/>
  <c r="AB1609" i="1"/>
  <c r="AB1625" i="1"/>
  <c r="AB1641" i="1"/>
  <c r="AB1657" i="1"/>
  <c r="AB1673" i="1"/>
  <c r="AB1689" i="1"/>
  <c r="AB1705" i="1"/>
  <c r="AB1721" i="1"/>
  <c r="AB1737" i="1"/>
  <c r="AB1753" i="1"/>
  <c r="AB1769" i="1"/>
  <c r="AB1785" i="1"/>
  <c r="AB1801" i="1"/>
  <c r="AB1817" i="1"/>
  <c r="AB1833" i="1"/>
  <c r="Z825" i="1"/>
  <c r="AB825" i="1" s="1"/>
  <c r="AB827" i="1"/>
  <c r="M828" i="1"/>
  <c r="AB828" i="1" s="1"/>
  <c r="S830" i="1"/>
  <c r="AB830" i="1" s="1"/>
  <c r="P835" i="1"/>
  <c r="AB835" i="1" s="1"/>
  <c r="V837" i="1"/>
  <c r="AB837" i="1" s="1"/>
  <c r="Z841" i="1"/>
  <c r="AB841" i="1" s="1"/>
  <c r="AB843" i="1"/>
  <c r="M844" i="1"/>
  <c r="AB844" i="1" s="1"/>
  <c r="S846" i="1"/>
  <c r="AB846" i="1" s="1"/>
  <c r="P851" i="1"/>
  <c r="AB851" i="1" s="1"/>
  <c r="V853" i="1"/>
  <c r="AB853" i="1" s="1"/>
  <c r="Z857" i="1"/>
  <c r="AB857" i="1" s="1"/>
  <c r="AB859" i="1"/>
  <c r="M860" i="1"/>
  <c r="AB860" i="1" s="1"/>
  <c r="S862" i="1"/>
  <c r="AB862" i="1" s="1"/>
  <c r="P867" i="1"/>
  <c r="AB867" i="1" s="1"/>
  <c r="V869" i="1"/>
  <c r="AB869" i="1" s="1"/>
  <c r="Z873" i="1"/>
  <c r="AB873" i="1" s="1"/>
  <c r="AB875" i="1"/>
  <c r="M876" i="1"/>
  <c r="AB876" i="1" s="1"/>
  <c r="S878" i="1"/>
  <c r="AB878" i="1" s="1"/>
  <c r="P883" i="1"/>
  <c r="AB883" i="1" s="1"/>
  <c r="V885" i="1"/>
  <c r="AB885" i="1" s="1"/>
  <c r="Z889" i="1"/>
  <c r="AB889" i="1" s="1"/>
  <c r="AB891" i="1"/>
  <c r="M892" i="1"/>
  <c r="AB892" i="1" s="1"/>
  <c r="S894" i="1"/>
  <c r="AB894" i="1" s="1"/>
  <c r="P899" i="1"/>
  <c r="AB899" i="1" s="1"/>
  <c r="V901" i="1"/>
  <c r="AB901" i="1" s="1"/>
  <c r="Z905" i="1"/>
  <c r="AB905" i="1" s="1"/>
  <c r="AB907" i="1"/>
  <c r="M908" i="1"/>
  <c r="AB908" i="1" s="1"/>
  <c r="S910" i="1"/>
  <c r="AB910" i="1" s="1"/>
  <c r="P915" i="1"/>
  <c r="AB915" i="1" s="1"/>
  <c r="V917" i="1"/>
  <c r="AB917" i="1" s="1"/>
  <c r="Z921" i="1"/>
  <c r="AB921" i="1" s="1"/>
  <c r="AB923" i="1"/>
  <c r="M924" i="1"/>
  <c r="AB924" i="1" s="1"/>
  <c r="S926" i="1"/>
  <c r="AB926" i="1" s="1"/>
  <c r="P931" i="1"/>
  <c r="AB931" i="1" s="1"/>
  <c r="V933" i="1"/>
  <c r="AB933" i="1" s="1"/>
  <c r="Z937" i="1"/>
  <c r="AB937" i="1" s="1"/>
  <c r="AB939" i="1"/>
  <c r="M940" i="1"/>
  <c r="AB940" i="1" s="1"/>
  <c r="S942" i="1"/>
  <c r="AB942" i="1" s="1"/>
  <c r="P947" i="1"/>
  <c r="AB947" i="1" s="1"/>
  <c r="V949" i="1"/>
  <c r="AB949" i="1" s="1"/>
  <c r="Z953" i="1"/>
  <c r="AB953" i="1" s="1"/>
  <c r="AB955" i="1"/>
  <c r="M956" i="1"/>
  <c r="AB956" i="1" s="1"/>
  <c r="S958" i="1"/>
  <c r="AB958" i="1" s="1"/>
  <c r="P963" i="1"/>
  <c r="AB963" i="1" s="1"/>
  <c r="V965" i="1"/>
  <c r="AB965" i="1" s="1"/>
  <c r="Z969" i="1"/>
  <c r="AB969" i="1" s="1"/>
  <c r="AB971" i="1"/>
  <c r="M972" i="1"/>
  <c r="AB972" i="1" s="1"/>
  <c r="S974" i="1"/>
  <c r="AB974" i="1" s="1"/>
  <c r="P979" i="1"/>
  <c r="AB979" i="1" s="1"/>
  <c r="V981" i="1"/>
  <c r="AB981" i="1" s="1"/>
  <c r="Z985" i="1"/>
  <c r="AB985" i="1" s="1"/>
  <c r="AB987" i="1"/>
  <c r="M988" i="1"/>
  <c r="AB988" i="1" s="1"/>
  <c r="S990" i="1"/>
  <c r="AB990" i="1" s="1"/>
  <c r="P995" i="1"/>
  <c r="AB995" i="1" s="1"/>
  <c r="V997" i="1"/>
  <c r="AB997" i="1" s="1"/>
  <c r="Z1001" i="1"/>
  <c r="AB1001" i="1" s="1"/>
  <c r="AB1003" i="1"/>
  <c r="M1004" i="1"/>
  <c r="AB1004" i="1" s="1"/>
  <c r="S1006" i="1"/>
  <c r="AB1006" i="1" s="1"/>
  <c r="P1011" i="1"/>
  <c r="AB1011" i="1" s="1"/>
  <c r="V1013" i="1"/>
  <c r="AB1013" i="1" s="1"/>
  <c r="Z1017" i="1"/>
  <c r="AB1017" i="1" s="1"/>
  <c r="AB1019" i="1"/>
  <c r="M1020" i="1"/>
  <c r="AB1020" i="1" s="1"/>
  <c r="S1022" i="1"/>
  <c r="AB1022" i="1" s="1"/>
  <c r="P1027" i="1"/>
  <c r="AB1027" i="1" s="1"/>
  <c r="V1029" i="1"/>
  <c r="AB1029" i="1" s="1"/>
  <c r="Z1033" i="1"/>
  <c r="AB1033" i="1" s="1"/>
  <c r="AB1035" i="1"/>
  <c r="M1036" i="1"/>
  <c r="AB1036" i="1" s="1"/>
  <c r="S1038" i="1"/>
  <c r="AB1038" i="1" s="1"/>
  <c r="P1043" i="1"/>
  <c r="AB1043" i="1" s="1"/>
  <c r="V1045" i="1"/>
  <c r="AB1045" i="1" s="1"/>
  <c r="Z1049" i="1"/>
  <c r="AB1049" i="1" s="1"/>
  <c r="AB1051" i="1"/>
  <c r="M1052" i="1"/>
  <c r="AB1052" i="1" s="1"/>
  <c r="S1054" i="1"/>
  <c r="AB1054" i="1" s="1"/>
  <c r="P1059" i="1"/>
  <c r="AB1059" i="1" s="1"/>
  <c r="V1061" i="1"/>
  <c r="AB1061" i="1" s="1"/>
  <c r="Z1065" i="1"/>
  <c r="AB1065" i="1" s="1"/>
  <c r="AB1067" i="1"/>
  <c r="M1068" i="1"/>
  <c r="AB1068" i="1" s="1"/>
  <c r="S1070" i="1"/>
  <c r="AB1070" i="1" s="1"/>
  <c r="P1075" i="1"/>
  <c r="AB1075" i="1" s="1"/>
  <c r="V1077" i="1"/>
  <c r="AB1077" i="1" s="1"/>
  <c r="Z1081" i="1"/>
  <c r="AB1081" i="1" s="1"/>
  <c r="AB1083" i="1"/>
  <c r="M1084" i="1"/>
  <c r="AB1084" i="1" s="1"/>
  <c r="S1086" i="1"/>
  <c r="AB1086" i="1" s="1"/>
  <c r="P1091" i="1"/>
  <c r="AB1091" i="1" s="1"/>
  <c r="V1093" i="1"/>
  <c r="AB1093" i="1" s="1"/>
  <c r="Z1097" i="1"/>
  <c r="AB1097" i="1" s="1"/>
  <c r="AB1099" i="1"/>
  <c r="M1100" i="1"/>
  <c r="AB1100" i="1" s="1"/>
  <c r="S1102" i="1"/>
  <c r="AB1102" i="1" s="1"/>
  <c r="P1107" i="1"/>
  <c r="AB1107" i="1" s="1"/>
  <c r="V1109" i="1"/>
  <c r="AB1109" i="1" s="1"/>
  <c r="Z1113" i="1"/>
  <c r="AB1113" i="1" s="1"/>
  <c r="AB1115" i="1"/>
  <c r="M1116" i="1"/>
  <c r="AB1116" i="1" s="1"/>
  <c r="S1118" i="1"/>
  <c r="AB1118" i="1" s="1"/>
  <c r="P1123" i="1"/>
  <c r="AB1123" i="1" s="1"/>
  <c r="V1125" i="1"/>
  <c r="AB1125" i="1" s="1"/>
  <c r="Z1129" i="1"/>
  <c r="AB1129" i="1" s="1"/>
  <c r="AB1131" i="1"/>
  <c r="M1132" i="1"/>
  <c r="AB1132" i="1" s="1"/>
  <c r="S1134" i="1"/>
  <c r="AB1134" i="1" s="1"/>
  <c r="P1139" i="1"/>
  <c r="AB1139" i="1" s="1"/>
  <c r="V1141" i="1"/>
  <c r="AB1141" i="1" s="1"/>
  <c r="Z1145" i="1"/>
  <c r="AB1145" i="1" s="1"/>
  <c r="AB1147" i="1"/>
  <c r="M1148" i="1"/>
  <c r="AB1148" i="1" s="1"/>
  <c r="S1150" i="1"/>
  <c r="AB1150" i="1" s="1"/>
  <c r="P1155" i="1"/>
  <c r="AB1155" i="1" s="1"/>
  <c r="V1157" i="1"/>
  <c r="AB1157" i="1" s="1"/>
  <c r="Z1161" i="1"/>
  <c r="AB1161" i="1" s="1"/>
  <c r="AB1163" i="1"/>
  <c r="M1164" i="1"/>
  <c r="AB1164" i="1" s="1"/>
  <c r="S1166" i="1"/>
  <c r="AB1166" i="1" s="1"/>
  <c r="P1171" i="1"/>
  <c r="AB1171" i="1" s="1"/>
  <c r="V1173" i="1"/>
  <c r="AB1173" i="1" s="1"/>
  <c r="Z1177" i="1"/>
  <c r="AB1177" i="1" s="1"/>
  <c r="AB1179" i="1"/>
  <c r="M1180" i="1"/>
  <c r="AB1180" i="1" s="1"/>
  <c r="S1182" i="1"/>
  <c r="AB1182" i="1" s="1"/>
  <c r="P1187" i="1"/>
  <c r="AB1187" i="1" s="1"/>
  <c r="V1189" i="1"/>
  <c r="AB1189" i="1" s="1"/>
  <c r="Z1193" i="1"/>
  <c r="AB1193" i="1" s="1"/>
  <c r="Z1194" i="1"/>
  <c r="AB1194" i="1" s="1"/>
  <c r="M1197" i="1"/>
  <c r="AB1197" i="1" s="1"/>
  <c r="V1198" i="1"/>
  <c r="AB1198" i="1" s="1"/>
  <c r="S1203" i="1"/>
  <c r="AB1203" i="1" s="1"/>
  <c r="AB1204" i="1"/>
  <c r="P1208" i="1"/>
  <c r="AB1208" i="1" s="1"/>
  <c r="Z1210" i="1"/>
  <c r="AB1210" i="1" s="1"/>
  <c r="M1213" i="1"/>
  <c r="AB1213" i="1" s="1"/>
  <c r="V1214" i="1"/>
  <c r="AB1214" i="1" s="1"/>
  <c r="AB1219" i="1"/>
  <c r="S1219" i="1"/>
  <c r="AB1220" i="1"/>
  <c r="P1224" i="1"/>
  <c r="AB1224" i="1" s="1"/>
  <c r="Z1226" i="1"/>
  <c r="AB1226" i="1" s="1"/>
  <c r="M1229" i="1"/>
  <c r="AB1229" i="1" s="1"/>
  <c r="V1230" i="1"/>
  <c r="AB1230" i="1" s="1"/>
  <c r="AB1237" i="1"/>
  <c r="V1238" i="1"/>
  <c r="AB1238" i="1" s="1"/>
  <c r="Z1242" i="1"/>
  <c r="AB1242" i="1" s="1"/>
  <c r="V1255" i="1"/>
  <c r="AB1255" i="1" s="1"/>
  <c r="S1260" i="1"/>
  <c r="Z1271" i="1"/>
  <c r="AB1271" i="1" s="1"/>
  <c r="AB1278" i="1"/>
  <c r="AB1283" i="1"/>
  <c r="AB1285" i="1"/>
  <c r="AB1287" i="1"/>
  <c r="M1290" i="1"/>
  <c r="AB1290" i="1" s="1"/>
  <c r="AB1305" i="1"/>
  <c r="AB1337" i="1"/>
  <c r="AB1369" i="1"/>
  <c r="AB1401" i="1"/>
  <c r="AB1413" i="1"/>
  <c r="AB1429" i="1"/>
  <c r="AB1445" i="1"/>
  <c r="AB1461" i="1"/>
  <c r="AB1477" i="1"/>
  <c r="AB1493" i="1"/>
  <c r="AB1509" i="1"/>
  <c r="AB1525" i="1"/>
  <c r="AB1541" i="1"/>
  <c r="AB1557" i="1"/>
  <c r="AB1573" i="1"/>
  <c r="AB1589" i="1"/>
  <c r="AB1605" i="1"/>
  <c r="AB1621" i="1"/>
  <c r="AB1637" i="1"/>
  <c r="AB1653" i="1"/>
  <c r="AB1669" i="1"/>
  <c r="AB1685" i="1"/>
  <c r="AB1701" i="1"/>
  <c r="AB1717" i="1"/>
  <c r="AB1733" i="1"/>
  <c r="AB1749" i="1"/>
  <c r="AB1765" i="1"/>
  <c r="AB1781" i="1"/>
  <c r="AB1797" i="1"/>
  <c r="AB1813" i="1"/>
  <c r="AB1829" i="1"/>
  <c r="AB1236" i="1"/>
  <c r="AB1991" i="1"/>
  <c r="AB2055" i="1"/>
  <c r="AB2119" i="1"/>
  <c r="AB2183" i="1"/>
  <c r="AB2247" i="1"/>
  <c r="P1232" i="1"/>
  <c r="AB1232" i="1" s="1"/>
  <c r="V1234" i="1"/>
  <c r="AB1234" i="1" s="1"/>
  <c r="Z1238" i="1"/>
  <c r="AB1240" i="1"/>
  <c r="M1241" i="1"/>
  <c r="AB1241" i="1" s="1"/>
  <c r="S1243" i="1"/>
  <c r="AB1243" i="1" s="1"/>
  <c r="P1248" i="1"/>
  <c r="AB1248" i="1" s="1"/>
  <c r="V1250" i="1"/>
  <c r="AB1250" i="1" s="1"/>
  <c r="Z1254" i="1"/>
  <c r="AB1256" i="1"/>
  <c r="M1257" i="1"/>
  <c r="AB1257" i="1" s="1"/>
  <c r="S1259" i="1"/>
  <c r="AB1259" i="1" s="1"/>
  <c r="P1264" i="1"/>
  <c r="AB1264" i="1" s="1"/>
  <c r="V1266" i="1"/>
  <c r="AB1266" i="1" s="1"/>
  <c r="Z1270" i="1"/>
  <c r="AB1272" i="1"/>
  <c r="M1273" i="1"/>
  <c r="AB1273" i="1" s="1"/>
  <c r="S1275" i="1"/>
  <c r="AB1275" i="1" s="1"/>
  <c r="P1280" i="1"/>
  <c r="AB1280" i="1" s="1"/>
  <c r="V1282" i="1"/>
  <c r="AB1282" i="1" s="1"/>
  <c r="Z1286" i="1"/>
  <c r="AB1288" i="1"/>
  <c r="M1289" i="1"/>
  <c r="AB1289" i="1" s="1"/>
  <c r="S1291" i="1"/>
  <c r="AB1291" i="1" s="1"/>
  <c r="P1296" i="1"/>
  <c r="AB1296" i="1" s="1"/>
  <c r="P1300" i="1"/>
  <c r="AB1300" i="1" s="1"/>
  <c r="M1301" i="1"/>
  <c r="AB1301" i="1" s="1"/>
  <c r="V1302" i="1"/>
  <c r="S1303" i="1"/>
  <c r="AB1303" i="1" s="1"/>
  <c r="AB1304" i="1"/>
  <c r="P1308" i="1"/>
  <c r="AB1308" i="1" s="1"/>
  <c r="M1309" i="1"/>
  <c r="AB1309" i="1" s="1"/>
  <c r="V1310" i="1"/>
  <c r="S1311" i="1"/>
  <c r="AB1311" i="1" s="1"/>
  <c r="AB1312" i="1"/>
  <c r="P1316" i="1"/>
  <c r="AB1316" i="1" s="1"/>
  <c r="M1317" i="1"/>
  <c r="AB1317" i="1" s="1"/>
  <c r="V1318" i="1"/>
  <c r="S1319" i="1"/>
  <c r="AB1319" i="1" s="1"/>
  <c r="AB1320" i="1"/>
  <c r="P1324" i="1"/>
  <c r="AB1324" i="1" s="1"/>
  <c r="M1325" i="1"/>
  <c r="AB1325" i="1" s="1"/>
  <c r="V1326" i="1"/>
  <c r="S1327" i="1"/>
  <c r="AB1327" i="1" s="1"/>
  <c r="AB1328" i="1"/>
  <c r="P1332" i="1"/>
  <c r="AB1332" i="1" s="1"/>
  <c r="M1333" i="1"/>
  <c r="AB1333" i="1" s="1"/>
  <c r="V1334" i="1"/>
  <c r="S1335" i="1"/>
  <c r="AB1335" i="1" s="1"/>
  <c r="AB1336" i="1"/>
  <c r="P1340" i="1"/>
  <c r="AB1340" i="1" s="1"/>
  <c r="M1341" i="1"/>
  <c r="AB1341" i="1" s="1"/>
  <c r="V1342" i="1"/>
  <c r="S1343" i="1"/>
  <c r="AB1343" i="1" s="1"/>
  <c r="AB1344" i="1"/>
  <c r="P1348" i="1"/>
  <c r="AB1348" i="1" s="1"/>
  <c r="M1349" i="1"/>
  <c r="AB1349" i="1" s="1"/>
  <c r="V1350" i="1"/>
  <c r="S1351" i="1"/>
  <c r="AB1351" i="1" s="1"/>
  <c r="AB1352" i="1"/>
  <c r="P1356" i="1"/>
  <c r="AB1356" i="1" s="1"/>
  <c r="M1357" i="1"/>
  <c r="AB1357" i="1" s="1"/>
  <c r="V1358" i="1"/>
  <c r="S1359" i="1"/>
  <c r="AB1359" i="1" s="1"/>
  <c r="AB1360" i="1"/>
  <c r="P1364" i="1"/>
  <c r="AB1364" i="1" s="1"/>
  <c r="M1365" i="1"/>
  <c r="AB1365" i="1" s="1"/>
  <c r="V1366" i="1"/>
  <c r="S1367" i="1"/>
  <c r="AB1367" i="1" s="1"/>
  <c r="AB1368" i="1"/>
  <c r="P1372" i="1"/>
  <c r="AB1372" i="1" s="1"/>
  <c r="M1373" i="1"/>
  <c r="AB1373" i="1" s="1"/>
  <c r="V1374" i="1"/>
  <c r="S1375" i="1"/>
  <c r="AB1375" i="1" s="1"/>
  <c r="AB1376" i="1"/>
  <c r="P1380" i="1"/>
  <c r="AB1380" i="1" s="1"/>
  <c r="M1381" i="1"/>
  <c r="AB1381" i="1" s="1"/>
  <c r="V1382" i="1"/>
  <c r="S1383" i="1"/>
  <c r="AB1383" i="1" s="1"/>
  <c r="AB1384" i="1"/>
  <c r="P1388" i="1"/>
  <c r="AB1388" i="1" s="1"/>
  <c r="M1389" i="1"/>
  <c r="AB1389" i="1" s="1"/>
  <c r="V1390" i="1"/>
  <c r="S1391" i="1"/>
  <c r="AB1391" i="1" s="1"/>
  <c r="AB1392" i="1"/>
  <c r="P1396" i="1"/>
  <c r="AB1396" i="1" s="1"/>
  <c r="M1397" i="1"/>
  <c r="AB1397" i="1" s="1"/>
  <c r="V1398" i="1"/>
  <c r="S1399" i="1"/>
  <c r="AB1399" i="1" s="1"/>
  <c r="AB1400" i="1"/>
  <c r="P1404" i="1"/>
  <c r="AB1404" i="1" s="1"/>
  <c r="M1405" i="1"/>
  <c r="AB1405" i="1" s="1"/>
  <c r="V1406" i="1"/>
  <c r="AB1407" i="1"/>
  <c r="V1410" i="1"/>
  <c r="AB1410" i="1" s="1"/>
  <c r="AB1411" i="1"/>
  <c r="V1414" i="1"/>
  <c r="AB1414" i="1" s="1"/>
  <c r="AB1415" i="1"/>
  <c r="V1418" i="1"/>
  <c r="AB1418" i="1" s="1"/>
  <c r="AB1419" i="1"/>
  <c r="V1422" i="1"/>
  <c r="AB1422" i="1" s="1"/>
  <c r="AB1423" i="1"/>
  <c r="V1426" i="1"/>
  <c r="AB1426" i="1" s="1"/>
  <c r="AB1427" i="1"/>
  <c r="V1430" i="1"/>
  <c r="AB1430" i="1" s="1"/>
  <c r="AB1431" i="1"/>
  <c r="V1434" i="1"/>
  <c r="AB1434" i="1" s="1"/>
  <c r="AB1435" i="1"/>
  <c r="V1438" i="1"/>
  <c r="AB1438" i="1" s="1"/>
  <c r="AB1439" i="1"/>
  <c r="V1442" i="1"/>
  <c r="AB1442" i="1" s="1"/>
  <c r="AB1443" i="1"/>
  <c r="V1446" i="1"/>
  <c r="AB1446" i="1" s="1"/>
  <c r="AB1447" i="1"/>
  <c r="V1450" i="1"/>
  <c r="AB1450" i="1" s="1"/>
  <c r="AB1451" i="1"/>
  <c r="V1454" i="1"/>
  <c r="AB1454" i="1" s="1"/>
  <c r="AB1455" i="1"/>
  <c r="V1458" i="1"/>
  <c r="AB1458" i="1" s="1"/>
  <c r="AB1459" i="1"/>
  <c r="V1462" i="1"/>
  <c r="AB1462" i="1" s="1"/>
  <c r="AB1463" i="1"/>
  <c r="V1466" i="1"/>
  <c r="AB1466" i="1" s="1"/>
  <c r="AB1467" i="1"/>
  <c r="V1470" i="1"/>
  <c r="AB1470" i="1" s="1"/>
  <c r="AB1471" i="1"/>
  <c r="V1474" i="1"/>
  <c r="AB1474" i="1" s="1"/>
  <c r="AB1475" i="1"/>
  <c r="V1478" i="1"/>
  <c r="AB1478" i="1" s="1"/>
  <c r="AB1479" i="1"/>
  <c r="V1482" i="1"/>
  <c r="AB1482" i="1" s="1"/>
  <c r="AB1483" i="1"/>
  <c r="V1486" i="1"/>
  <c r="AB1486" i="1" s="1"/>
  <c r="AB1487" i="1"/>
  <c r="V1490" i="1"/>
  <c r="AB1490" i="1" s="1"/>
  <c r="AB1491" i="1"/>
  <c r="V1494" i="1"/>
  <c r="AB1494" i="1" s="1"/>
  <c r="AB1495" i="1"/>
  <c r="V1498" i="1"/>
  <c r="AB1498" i="1" s="1"/>
  <c r="AB1499" i="1"/>
  <c r="V1502" i="1"/>
  <c r="AB1502" i="1" s="1"/>
  <c r="AB1503" i="1"/>
  <c r="V1506" i="1"/>
  <c r="AB1506" i="1" s="1"/>
  <c r="AB1507" i="1"/>
  <c r="V1510" i="1"/>
  <c r="AB1510" i="1" s="1"/>
  <c r="AB1511" i="1"/>
  <c r="V1514" i="1"/>
  <c r="AB1514" i="1" s="1"/>
  <c r="AB1515" i="1"/>
  <c r="V1518" i="1"/>
  <c r="AB1518" i="1" s="1"/>
  <c r="AB1519" i="1"/>
  <c r="V1522" i="1"/>
  <c r="AB1522" i="1" s="1"/>
  <c r="AB1523" i="1"/>
  <c r="V1526" i="1"/>
  <c r="AB1526" i="1" s="1"/>
  <c r="AB1527" i="1"/>
  <c r="V1530" i="1"/>
  <c r="AB1530" i="1" s="1"/>
  <c r="AB1531" i="1"/>
  <c r="V1534" i="1"/>
  <c r="AB1534" i="1" s="1"/>
  <c r="AB1535" i="1"/>
  <c r="V1538" i="1"/>
  <c r="AB1538" i="1" s="1"/>
  <c r="AB1539" i="1"/>
  <c r="V1542" i="1"/>
  <c r="AB1542" i="1" s="1"/>
  <c r="AB1543" i="1"/>
  <c r="V1546" i="1"/>
  <c r="AB1546" i="1" s="1"/>
  <c r="AB1547" i="1"/>
  <c r="V1550" i="1"/>
  <c r="AB1550" i="1" s="1"/>
  <c r="AB1551" i="1"/>
  <c r="V1554" i="1"/>
  <c r="AB1554" i="1" s="1"/>
  <c r="AB1555" i="1"/>
  <c r="V1558" i="1"/>
  <c r="AB1558" i="1" s="1"/>
  <c r="AB1559" i="1"/>
  <c r="V1562" i="1"/>
  <c r="AB1562" i="1" s="1"/>
  <c r="AB1563" i="1"/>
  <c r="V1566" i="1"/>
  <c r="AB1566" i="1" s="1"/>
  <c r="AB1567" i="1"/>
  <c r="V1570" i="1"/>
  <c r="AB1570" i="1" s="1"/>
  <c r="AB1571" i="1"/>
  <c r="V1574" i="1"/>
  <c r="AB1574" i="1" s="1"/>
  <c r="AB1575" i="1"/>
  <c r="V1578" i="1"/>
  <c r="AB1578" i="1" s="1"/>
  <c r="AB1579" i="1"/>
  <c r="V1582" i="1"/>
  <c r="AB1582" i="1" s="1"/>
  <c r="AB1583" i="1"/>
  <c r="V1586" i="1"/>
  <c r="AB1586" i="1" s="1"/>
  <c r="AB1587" i="1"/>
  <c r="V1590" i="1"/>
  <c r="AB1590" i="1" s="1"/>
  <c r="AB1591" i="1"/>
  <c r="V1594" i="1"/>
  <c r="AB1594" i="1" s="1"/>
  <c r="AB1595" i="1"/>
  <c r="V1598" i="1"/>
  <c r="AB1598" i="1" s="1"/>
  <c r="AB1599" i="1"/>
  <c r="V1602" i="1"/>
  <c r="AB1602" i="1" s="1"/>
  <c r="AB1603" i="1"/>
  <c r="V1606" i="1"/>
  <c r="AB1606" i="1" s="1"/>
  <c r="AB1607" i="1"/>
  <c r="V1610" i="1"/>
  <c r="AB1610" i="1" s="1"/>
  <c r="AB1611" i="1"/>
  <c r="V1614" i="1"/>
  <c r="AB1614" i="1" s="1"/>
  <c r="AB1615" i="1"/>
  <c r="V1618" i="1"/>
  <c r="AB1618" i="1" s="1"/>
  <c r="AB1619" i="1"/>
  <c r="V1622" i="1"/>
  <c r="AB1622" i="1" s="1"/>
  <c r="AB1623" i="1"/>
  <c r="V1626" i="1"/>
  <c r="AB1626" i="1" s="1"/>
  <c r="AB1627" i="1"/>
  <c r="V1630" i="1"/>
  <c r="AB1630" i="1" s="1"/>
  <c r="AB1631" i="1"/>
  <c r="V1634" i="1"/>
  <c r="AB1634" i="1" s="1"/>
  <c r="AB1635" i="1"/>
  <c r="V1638" i="1"/>
  <c r="AB1638" i="1" s="1"/>
  <c r="AB1639" i="1"/>
  <c r="V1642" i="1"/>
  <c r="AB1642" i="1" s="1"/>
  <c r="AB1643" i="1"/>
  <c r="V1646" i="1"/>
  <c r="AB1646" i="1" s="1"/>
  <c r="AB1647" i="1"/>
  <c r="V1650" i="1"/>
  <c r="AB1650" i="1" s="1"/>
  <c r="AB1651" i="1"/>
  <c r="V1654" i="1"/>
  <c r="AB1654" i="1" s="1"/>
  <c r="AB1655" i="1"/>
  <c r="V1658" i="1"/>
  <c r="AB1658" i="1" s="1"/>
  <c r="AB1659" i="1"/>
  <c r="V1662" i="1"/>
  <c r="AB1662" i="1" s="1"/>
  <c r="AB1663" i="1"/>
  <c r="V1666" i="1"/>
  <c r="AB1666" i="1" s="1"/>
  <c r="AB1667" i="1"/>
  <c r="V1670" i="1"/>
  <c r="AB1670" i="1" s="1"/>
  <c r="AB1671" i="1"/>
  <c r="V1674" i="1"/>
  <c r="AB1674" i="1" s="1"/>
  <c r="AB1675" i="1"/>
  <c r="V1678" i="1"/>
  <c r="AB1678" i="1" s="1"/>
  <c r="AB1679" i="1"/>
  <c r="V1682" i="1"/>
  <c r="AB1682" i="1" s="1"/>
  <c r="AB1683" i="1"/>
  <c r="V1686" i="1"/>
  <c r="AB1686" i="1" s="1"/>
  <c r="AB1687" i="1"/>
  <c r="V1690" i="1"/>
  <c r="AB1690" i="1" s="1"/>
  <c r="AB1691" i="1"/>
  <c r="V1694" i="1"/>
  <c r="AB1694" i="1" s="1"/>
  <c r="AB1695" i="1"/>
  <c r="V1698" i="1"/>
  <c r="AB1698" i="1" s="1"/>
  <c r="AB1699" i="1"/>
  <c r="V1702" i="1"/>
  <c r="AB1702" i="1" s="1"/>
  <c r="AB1703" i="1"/>
  <c r="V1706" i="1"/>
  <c r="AB1706" i="1" s="1"/>
  <c r="AB1707" i="1"/>
  <c r="V1710" i="1"/>
  <c r="AB1710" i="1" s="1"/>
  <c r="AB1711" i="1"/>
  <c r="V1714" i="1"/>
  <c r="AB1714" i="1" s="1"/>
  <c r="AB1715" i="1"/>
  <c r="V1718" i="1"/>
  <c r="AB1718" i="1" s="1"/>
  <c r="AB1719" i="1"/>
  <c r="V1722" i="1"/>
  <c r="AB1722" i="1" s="1"/>
  <c r="AB1723" i="1"/>
  <c r="V1726" i="1"/>
  <c r="AB1726" i="1" s="1"/>
  <c r="AB1727" i="1"/>
  <c r="V1730" i="1"/>
  <c r="AB1730" i="1" s="1"/>
  <c r="AB1731" i="1"/>
  <c r="V1734" i="1"/>
  <c r="AB1734" i="1" s="1"/>
  <c r="AB1735" i="1"/>
  <c r="V1738" i="1"/>
  <c r="AB1738" i="1" s="1"/>
  <c r="AB1739" i="1"/>
  <c r="V1742" i="1"/>
  <c r="AB1742" i="1" s="1"/>
  <c r="AB1743" i="1"/>
  <c r="V1746" i="1"/>
  <c r="AB1746" i="1" s="1"/>
  <c r="AB1747" i="1"/>
  <c r="V1750" i="1"/>
  <c r="AB1750" i="1" s="1"/>
  <c r="AB1751" i="1"/>
  <c r="V1754" i="1"/>
  <c r="AB1754" i="1" s="1"/>
  <c r="AB1755" i="1"/>
  <c r="V1758" i="1"/>
  <c r="AB1758" i="1" s="1"/>
  <c r="AB1759" i="1"/>
  <c r="V1762" i="1"/>
  <c r="AB1762" i="1" s="1"/>
  <c r="AB1763" i="1"/>
  <c r="V1766" i="1"/>
  <c r="AB1766" i="1" s="1"/>
  <c r="AB1767" i="1"/>
  <c r="V1770" i="1"/>
  <c r="AB1770" i="1" s="1"/>
  <c r="AB1771" i="1"/>
  <c r="V1774" i="1"/>
  <c r="AB1774" i="1" s="1"/>
  <c r="AB1775" i="1"/>
  <c r="V1778" i="1"/>
  <c r="AB1778" i="1" s="1"/>
  <c r="AB1779" i="1"/>
  <c r="V1782" i="1"/>
  <c r="AB1782" i="1" s="1"/>
  <c r="AB1783" i="1"/>
  <c r="V1786" i="1"/>
  <c r="AB1786" i="1" s="1"/>
  <c r="AB1787" i="1"/>
  <c r="V1790" i="1"/>
  <c r="AB1790" i="1" s="1"/>
  <c r="AB1791" i="1"/>
  <c r="V1794" i="1"/>
  <c r="AB1794" i="1" s="1"/>
  <c r="AB1795" i="1"/>
  <c r="V1798" i="1"/>
  <c r="AB1798" i="1" s="1"/>
  <c r="AB1799" i="1"/>
  <c r="V1802" i="1"/>
  <c r="AB1802" i="1" s="1"/>
  <c r="AB1803" i="1"/>
  <c r="V1806" i="1"/>
  <c r="AB1806" i="1" s="1"/>
  <c r="AB1807" i="1"/>
  <c r="V1810" i="1"/>
  <c r="AB1810" i="1" s="1"/>
  <c r="AB1811" i="1"/>
  <c r="V1814" i="1"/>
  <c r="AB1814" i="1" s="1"/>
  <c r="AB1815" i="1"/>
  <c r="V1818" i="1"/>
  <c r="AB1818" i="1" s="1"/>
  <c r="AB1819" i="1"/>
  <c r="V1822" i="1"/>
  <c r="AB1822" i="1" s="1"/>
  <c r="AB1823" i="1"/>
  <c r="V1826" i="1"/>
  <c r="AB1826" i="1" s="1"/>
  <c r="AB1827" i="1"/>
  <c r="V1830" i="1"/>
  <c r="AB1830" i="1" s="1"/>
  <c r="AB1831" i="1"/>
  <c r="V1834" i="1"/>
  <c r="AB1834" i="1" s="1"/>
  <c r="AB1835" i="1"/>
  <c r="V1838" i="1"/>
  <c r="AB1838" i="1" s="1"/>
  <c r="AB1839" i="1"/>
  <c r="V1842" i="1"/>
  <c r="AB1842" i="1" s="1"/>
  <c r="AB1843" i="1"/>
  <c r="V1847" i="1"/>
  <c r="V1863" i="1"/>
  <c r="V1879" i="1"/>
  <c r="AB2007" i="1"/>
  <c r="AB2011" i="1"/>
  <c r="AB2015" i="1"/>
  <c r="AB2071" i="1"/>
  <c r="AB2075" i="1"/>
  <c r="AB2079" i="1"/>
  <c r="AB2135" i="1"/>
  <c r="AB2139" i="1"/>
  <c r="AB2143" i="1"/>
  <c r="AB2199" i="1"/>
  <c r="AB2203" i="1"/>
  <c r="AB2207" i="1"/>
  <c r="AB2263" i="1"/>
  <c r="AB2267" i="1"/>
  <c r="AB2271" i="1"/>
  <c r="AB2311" i="1"/>
  <c r="AB2327" i="1"/>
  <c r="AB2343" i="1"/>
  <c r="AB1244" i="1"/>
  <c r="M1245" i="1"/>
  <c r="AB1245" i="1" s="1"/>
  <c r="S1247" i="1"/>
  <c r="AB1247" i="1" s="1"/>
  <c r="P1252" i="1"/>
  <c r="AB1252" i="1" s="1"/>
  <c r="V1254" i="1"/>
  <c r="AB1254" i="1" s="1"/>
  <c r="Z1258" i="1"/>
  <c r="AB1258" i="1" s="1"/>
  <c r="AB1260" i="1"/>
  <c r="M1261" i="1"/>
  <c r="AB1261" i="1" s="1"/>
  <c r="S1263" i="1"/>
  <c r="AB1263" i="1" s="1"/>
  <c r="P1268" i="1"/>
  <c r="AB1268" i="1" s="1"/>
  <c r="V1270" i="1"/>
  <c r="AB1270" i="1" s="1"/>
  <c r="Z1274" i="1"/>
  <c r="AB1274" i="1" s="1"/>
  <c r="AB1276" i="1"/>
  <c r="M1277" i="1"/>
  <c r="AB1277" i="1" s="1"/>
  <c r="S1279" i="1"/>
  <c r="AB1279" i="1" s="1"/>
  <c r="P1284" i="1"/>
  <c r="AB1284" i="1" s="1"/>
  <c r="V1286" i="1"/>
  <c r="AB1286" i="1" s="1"/>
  <c r="Z1290" i="1"/>
  <c r="AB1292" i="1"/>
  <c r="M1293" i="1"/>
  <c r="AB1293" i="1" s="1"/>
  <c r="S1295" i="1"/>
  <c r="AB1295" i="1" s="1"/>
  <c r="Z1298" i="1"/>
  <c r="AB1298" i="1" s="1"/>
  <c r="AB1302" i="1"/>
  <c r="Z1306" i="1"/>
  <c r="AB1306" i="1" s="1"/>
  <c r="AB1310" i="1"/>
  <c r="Z1314" i="1"/>
  <c r="AB1314" i="1" s="1"/>
  <c r="AB1318" i="1"/>
  <c r="Z1322" i="1"/>
  <c r="AB1322" i="1" s="1"/>
  <c r="AB1326" i="1"/>
  <c r="Z1330" i="1"/>
  <c r="AB1330" i="1" s="1"/>
  <c r="AB1334" i="1"/>
  <c r="Z1338" i="1"/>
  <c r="AB1338" i="1" s="1"/>
  <c r="AB1342" i="1"/>
  <c r="Z1346" i="1"/>
  <c r="AB1346" i="1" s="1"/>
  <c r="AB1350" i="1"/>
  <c r="Z1354" i="1"/>
  <c r="AB1354" i="1" s="1"/>
  <c r="AB1358" i="1"/>
  <c r="Z1362" i="1"/>
  <c r="AB1362" i="1" s="1"/>
  <c r="AB1366" i="1"/>
  <c r="Z1370" i="1"/>
  <c r="AB1370" i="1" s="1"/>
  <c r="AB1374" i="1"/>
  <c r="Z1378" i="1"/>
  <c r="AB1378" i="1" s="1"/>
  <c r="AB1382" i="1"/>
  <c r="Z1386" i="1"/>
  <c r="AB1386" i="1" s="1"/>
  <c r="AB1390" i="1"/>
  <c r="Z1394" i="1"/>
  <c r="AB1394" i="1" s="1"/>
  <c r="AB1398" i="1"/>
  <c r="Z1402" i="1"/>
  <c r="AB1402" i="1" s="1"/>
  <c r="AB1406" i="1"/>
  <c r="AB1849" i="1"/>
  <c r="S1852" i="1"/>
  <c r="AB1856" i="1"/>
  <c r="AB1865" i="1"/>
  <c r="S1868" i="1"/>
  <c r="AB1872" i="1"/>
  <c r="AB1881" i="1"/>
  <c r="S1884" i="1"/>
  <c r="AB1888" i="1"/>
  <c r="AB2027" i="1"/>
  <c r="AB2031" i="1"/>
  <c r="AB2091" i="1"/>
  <c r="AB2095" i="1"/>
  <c r="AB2155" i="1"/>
  <c r="AB2159" i="1"/>
  <c r="AB2219" i="1"/>
  <c r="AB2223" i="1"/>
  <c r="AB2283" i="1"/>
  <c r="AB2287" i="1"/>
  <c r="AB2307" i="1"/>
  <c r="AB2323" i="1"/>
  <c r="AB2339" i="1"/>
  <c r="AB2355" i="1"/>
  <c r="M1845" i="1"/>
  <c r="AB1845" i="1" s="1"/>
  <c r="S1847" i="1"/>
  <c r="AB1847" i="1" s="1"/>
  <c r="P1852" i="1"/>
  <c r="V1854" i="1"/>
  <c r="AB1854" i="1" s="1"/>
  <c r="Z1858" i="1"/>
  <c r="AB1858" i="1" s="1"/>
  <c r="M1861" i="1"/>
  <c r="AB1861" i="1" s="1"/>
  <c r="S1863" i="1"/>
  <c r="AB1863" i="1" s="1"/>
  <c r="P1868" i="1"/>
  <c r="V1870" i="1"/>
  <c r="AB1870" i="1" s="1"/>
  <c r="Z1874" i="1"/>
  <c r="AB1874" i="1" s="1"/>
  <c r="M1877" i="1"/>
  <c r="AB1877" i="1" s="1"/>
  <c r="S1879" i="1"/>
  <c r="AB1879" i="1" s="1"/>
  <c r="P1884" i="1"/>
  <c r="V1886" i="1"/>
  <c r="AB1886" i="1" s="1"/>
  <c r="Z1890" i="1"/>
  <c r="AB1890" i="1" s="1"/>
  <c r="M1893" i="1"/>
  <c r="AB1893" i="1" s="1"/>
  <c r="P1897" i="1"/>
  <c r="AB1897" i="1" s="1"/>
  <c r="Z1899" i="1"/>
  <c r="AB1899" i="1" s="1"/>
  <c r="M1902" i="1"/>
  <c r="AB1902" i="1" s="1"/>
  <c r="V1903" i="1"/>
  <c r="AB1903" i="1" s="1"/>
  <c r="S1908" i="1"/>
  <c r="AB1908" i="1" s="1"/>
  <c r="AB1909" i="1"/>
  <c r="P1913" i="1"/>
  <c r="AB1913" i="1" s="1"/>
  <c r="Z1915" i="1"/>
  <c r="AB1915" i="1" s="1"/>
  <c r="M1918" i="1"/>
  <c r="AB1918" i="1" s="1"/>
  <c r="V1919" i="1"/>
  <c r="AB1919" i="1" s="1"/>
  <c r="AB1924" i="1"/>
  <c r="S1924" i="1"/>
  <c r="AB1925" i="1"/>
  <c r="P1929" i="1"/>
  <c r="AB1929" i="1" s="1"/>
  <c r="Z1931" i="1"/>
  <c r="AB1931" i="1" s="1"/>
  <c r="M1934" i="1"/>
  <c r="AB1934" i="1" s="1"/>
  <c r="V1935" i="1"/>
  <c r="AB1935" i="1" s="1"/>
  <c r="S1940" i="1"/>
  <c r="AB1940" i="1" s="1"/>
  <c r="AB1941" i="1"/>
  <c r="P1945" i="1"/>
  <c r="AB1945" i="1" s="1"/>
  <c r="Z1947" i="1"/>
  <c r="AB1947" i="1" s="1"/>
  <c r="M1950" i="1"/>
  <c r="AB1950" i="1" s="1"/>
  <c r="V1951" i="1"/>
  <c r="AB1951" i="1" s="1"/>
  <c r="AB1956" i="1"/>
  <c r="S1956" i="1"/>
  <c r="AB1957" i="1"/>
  <c r="P1961" i="1"/>
  <c r="AB1961" i="1" s="1"/>
  <c r="Z1963" i="1"/>
  <c r="AB1963" i="1" s="1"/>
  <c r="M1966" i="1"/>
  <c r="AB1966" i="1" s="1"/>
  <c r="V1967" i="1"/>
  <c r="AB1967" i="1" s="1"/>
  <c r="S1972" i="1"/>
  <c r="AB1972" i="1" s="1"/>
  <c r="AB1973" i="1"/>
  <c r="P1977" i="1"/>
  <c r="AB1977" i="1" s="1"/>
  <c r="Z1979" i="1"/>
  <c r="AB1979" i="1" s="1"/>
  <c r="M1982" i="1"/>
  <c r="AB1982" i="1" s="1"/>
  <c r="V1983" i="1"/>
  <c r="AB1983" i="1" s="1"/>
  <c r="AB1989" i="1"/>
  <c r="AB1996" i="1"/>
  <c r="AB1998" i="1"/>
  <c r="AB2005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69" i="1"/>
  <c r="AB2076" i="1"/>
  <c r="AB2078" i="1"/>
  <c r="AB2085" i="1"/>
  <c r="AB2092" i="1"/>
  <c r="AB2094" i="1"/>
  <c r="AB2101" i="1"/>
  <c r="AB2108" i="1"/>
  <c r="AB2110" i="1"/>
  <c r="AB2117" i="1"/>
  <c r="AB2124" i="1"/>
  <c r="AB2126" i="1"/>
  <c r="AB2133" i="1"/>
  <c r="AB2140" i="1"/>
  <c r="AB2142" i="1"/>
  <c r="AB2149" i="1"/>
  <c r="AB2156" i="1"/>
  <c r="AB2158" i="1"/>
  <c r="AB2165" i="1"/>
  <c r="AB2172" i="1"/>
  <c r="AB2174" i="1"/>
  <c r="AB2181" i="1"/>
  <c r="AB2188" i="1"/>
  <c r="AB2190" i="1"/>
  <c r="AB2197" i="1"/>
  <c r="AB2204" i="1"/>
  <c r="AB2206" i="1"/>
  <c r="AB2213" i="1"/>
  <c r="AB2220" i="1"/>
  <c r="AB2222" i="1"/>
  <c r="AB2229" i="1"/>
  <c r="AB2236" i="1"/>
  <c r="AB2238" i="1"/>
  <c r="AB2245" i="1"/>
  <c r="AB2252" i="1"/>
  <c r="AB2254" i="1"/>
  <c r="AB2261" i="1"/>
  <c r="AB2268" i="1"/>
  <c r="AB2270" i="1"/>
  <c r="AB2277" i="1"/>
  <c r="AB2284" i="1"/>
  <c r="AB2286" i="1"/>
  <c r="AB2293" i="1"/>
  <c r="AB2300" i="1"/>
  <c r="AB2302" i="1"/>
  <c r="P2548" i="1"/>
  <c r="AB2594" i="1"/>
  <c r="AB2626" i="1"/>
  <c r="AB1848" i="1"/>
  <c r="AB1864" i="1"/>
  <c r="AB1880" i="1"/>
  <c r="AB1904" i="1"/>
  <c r="AB1920" i="1"/>
  <c r="AB1936" i="1"/>
  <c r="AB1952" i="1"/>
  <c r="AB1968" i="1"/>
  <c r="AB1984" i="1"/>
  <c r="AB1986" i="1"/>
  <c r="AB1993" i="1"/>
  <c r="AB2000" i="1"/>
  <c r="AB2002" i="1"/>
  <c r="AB2009" i="1"/>
  <c r="AB2016" i="1"/>
  <c r="AB2018" i="1"/>
  <c r="AB2025" i="1"/>
  <c r="AB2032" i="1"/>
  <c r="AB2034" i="1"/>
  <c r="AB2041" i="1"/>
  <c r="AB2048" i="1"/>
  <c r="AB2050" i="1"/>
  <c r="AB2057" i="1"/>
  <c r="AB2064" i="1"/>
  <c r="AB2066" i="1"/>
  <c r="AB2073" i="1"/>
  <c r="AB2080" i="1"/>
  <c r="AB2082" i="1"/>
  <c r="AB2089" i="1"/>
  <c r="AB2096" i="1"/>
  <c r="AB2098" i="1"/>
  <c r="AB2105" i="1"/>
  <c r="AB2112" i="1"/>
  <c r="AB2114" i="1"/>
  <c r="AB2121" i="1"/>
  <c r="AB2128" i="1"/>
  <c r="AB2130" i="1"/>
  <c r="AB2137" i="1"/>
  <c r="AB2144" i="1"/>
  <c r="AB2146" i="1"/>
  <c r="AB2153" i="1"/>
  <c r="AB2160" i="1"/>
  <c r="AB2162" i="1"/>
  <c r="AB2169" i="1"/>
  <c r="AB2176" i="1"/>
  <c r="AB2178" i="1"/>
  <c r="AB2185" i="1"/>
  <c r="AB2192" i="1"/>
  <c r="AB2194" i="1"/>
  <c r="AB2201" i="1"/>
  <c r="AB2208" i="1"/>
  <c r="AB2210" i="1"/>
  <c r="AB2217" i="1"/>
  <c r="AB2224" i="1"/>
  <c r="AB2226" i="1"/>
  <c r="AB2233" i="1"/>
  <c r="AB2240" i="1"/>
  <c r="AB2242" i="1"/>
  <c r="AB2249" i="1"/>
  <c r="AB2256" i="1"/>
  <c r="AB2258" i="1"/>
  <c r="AB2265" i="1"/>
  <c r="AB2272" i="1"/>
  <c r="AB2274" i="1"/>
  <c r="AB2281" i="1"/>
  <c r="AB2288" i="1"/>
  <c r="AB2290" i="1"/>
  <c r="AB2297" i="1"/>
  <c r="AB2304" i="1"/>
  <c r="AB2306" i="1"/>
  <c r="AB2308" i="1"/>
  <c r="AB2310" i="1"/>
  <c r="AB2312" i="1"/>
  <c r="AB2314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70" i="1"/>
  <c r="AB2374" i="1"/>
  <c r="AB2386" i="1"/>
  <c r="AB2390" i="1"/>
  <c r="AB2402" i="1"/>
  <c r="AB2406" i="1"/>
  <c r="AB2418" i="1"/>
  <c r="AB2422" i="1"/>
  <c r="AB2434" i="1"/>
  <c r="AB2438" i="1"/>
  <c r="AB2450" i="1"/>
  <c r="AB2454" i="1"/>
  <c r="AB2466" i="1"/>
  <c r="AB2470" i="1"/>
  <c r="AB2482" i="1"/>
  <c r="AB2486" i="1"/>
  <c r="AB2498" i="1"/>
  <c r="AB2502" i="1"/>
  <c r="AB2514" i="1"/>
  <c r="AB2518" i="1"/>
  <c r="AB2530" i="1"/>
  <c r="AB2534" i="1"/>
  <c r="AB2548" i="1"/>
  <c r="P1844" i="1"/>
  <c r="AB1844" i="1" s="1"/>
  <c r="V1846" i="1"/>
  <c r="AB1846" i="1" s="1"/>
  <c r="Z1850" i="1"/>
  <c r="AB1850" i="1" s="1"/>
  <c r="AB1852" i="1"/>
  <c r="M1853" i="1"/>
  <c r="AB1853" i="1" s="1"/>
  <c r="S1855" i="1"/>
  <c r="AB1855" i="1" s="1"/>
  <c r="P1860" i="1"/>
  <c r="AB1860" i="1" s="1"/>
  <c r="V1862" i="1"/>
  <c r="AB1862" i="1" s="1"/>
  <c r="Z1866" i="1"/>
  <c r="AB1866" i="1" s="1"/>
  <c r="AB1868" i="1"/>
  <c r="M1869" i="1"/>
  <c r="AB1869" i="1" s="1"/>
  <c r="S1871" i="1"/>
  <c r="AB1871" i="1" s="1"/>
  <c r="P1876" i="1"/>
  <c r="AB1876" i="1" s="1"/>
  <c r="V1878" i="1"/>
  <c r="AB1878" i="1" s="1"/>
  <c r="Z1882" i="1"/>
  <c r="AB1882" i="1" s="1"/>
  <c r="AB1884" i="1"/>
  <c r="M1885" i="1"/>
  <c r="AB1885" i="1" s="1"/>
  <c r="S1887" i="1"/>
  <c r="AB1887" i="1" s="1"/>
  <c r="P1892" i="1"/>
  <c r="AB1892" i="1" s="1"/>
  <c r="V1894" i="1"/>
  <c r="AB1894" i="1" s="1"/>
  <c r="V1895" i="1"/>
  <c r="AB1895" i="1" s="1"/>
  <c r="AB1900" i="1"/>
  <c r="S1900" i="1"/>
  <c r="AB1901" i="1"/>
  <c r="P1905" i="1"/>
  <c r="AB1905" i="1" s="1"/>
  <c r="Z1907" i="1"/>
  <c r="AB1907" i="1" s="1"/>
  <c r="M1910" i="1"/>
  <c r="AB1910" i="1" s="1"/>
  <c r="V1911" i="1"/>
  <c r="AB1911" i="1" s="1"/>
  <c r="S1916" i="1"/>
  <c r="AB1916" i="1" s="1"/>
  <c r="AB1917" i="1"/>
  <c r="P1921" i="1"/>
  <c r="AB1921" i="1" s="1"/>
  <c r="Z1923" i="1"/>
  <c r="AB1923" i="1" s="1"/>
  <c r="M1926" i="1"/>
  <c r="AB1926" i="1" s="1"/>
  <c r="V1927" i="1"/>
  <c r="AB1927" i="1" s="1"/>
  <c r="AB1932" i="1"/>
  <c r="S1932" i="1"/>
  <c r="AB1933" i="1"/>
  <c r="P1937" i="1"/>
  <c r="AB1937" i="1" s="1"/>
  <c r="Z1939" i="1"/>
  <c r="AB1939" i="1" s="1"/>
  <c r="M1942" i="1"/>
  <c r="AB1942" i="1" s="1"/>
  <c r="V1943" i="1"/>
  <c r="AB1943" i="1" s="1"/>
  <c r="S1948" i="1"/>
  <c r="AB1948" i="1" s="1"/>
  <c r="AB1949" i="1"/>
  <c r="P1953" i="1"/>
  <c r="AB1953" i="1" s="1"/>
  <c r="Z1955" i="1"/>
  <c r="AB1955" i="1" s="1"/>
  <c r="M1958" i="1"/>
  <c r="AB1958" i="1" s="1"/>
  <c r="V1959" i="1"/>
  <c r="AB1959" i="1" s="1"/>
  <c r="AB1964" i="1"/>
  <c r="S1964" i="1"/>
  <c r="AB1965" i="1"/>
  <c r="P1969" i="1"/>
  <c r="AB1969" i="1" s="1"/>
  <c r="Z1971" i="1"/>
  <c r="AB1971" i="1" s="1"/>
  <c r="M1974" i="1"/>
  <c r="AB1974" i="1" s="1"/>
  <c r="V1975" i="1"/>
  <c r="AB1975" i="1" s="1"/>
  <c r="S1980" i="1"/>
  <c r="AB1980" i="1" s="1"/>
  <c r="AB1981" i="1"/>
  <c r="AB1988" i="1"/>
  <c r="AB1990" i="1"/>
  <c r="AB1997" i="1"/>
  <c r="AB2004" i="1"/>
  <c r="AB2006" i="1"/>
  <c r="AB2013" i="1"/>
  <c r="AB2020" i="1"/>
  <c r="AB2022" i="1"/>
  <c r="AB2029" i="1"/>
  <c r="AB2036" i="1"/>
  <c r="AB2038" i="1"/>
  <c r="AB2045" i="1"/>
  <c r="AB2052" i="1"/>
  <c r="AB2054" i="1"/>
  <c r="AB2061" i="1"/>
  <c r="AB2068" i="1"/>
  <c r="AB2070" i="1"/>
  <c r="AB2077" i="1"/>
  <c r="AB2084" i="1"/>
  <c r="AB2086" i="1"/>
  <c r="AB2093" i="1"/>
  <c r="AB2100" i="1"/>
  <c r="AB2102" i="1"/>
  <c r="AB2109" i="1"/>
  <c r="AB2116" i="1"/>
  <c r="AB2118" i="1"/>
  <c r="AB2125" i="1"/>
  <c r="AB2132" i="1"/>
  <c r="AB2134" i="1"/>
  <c r="AB2141" i="1"/>
  <c r="AB2148" i="1"/>
  <c r="AB2150" i="1"/>
  <c r="AB2157" i="1"/>
  <c r="AB2164" i="1"/>
  <c r="AB2166" i="1"/>
  <c r="AB2173" i="1"/>
  <c r="AB2180" i="1"/>
  <c r="AB2182" i="1"/>
  <c r="AB2189" i="1"/>
  <c r="AB2196" i="1"/>
  <c r="AB2198" i="1"/>
  <c r="AB2205" i="1"/>
  <c r="AB2212" i="1"/>
  <c r="AB2214" i="1"/>
  <c r="AB2221" i="1"/>
  <c r="AB2228" i="1"/>
  <c r="AB2230" i="1"/>
  <c r="AB2237" i="1"/>
  <c r="AB2244" i="1"/>
  <c r="AB2246" i="1"/>
  <c r="AB2253" i="1"/>
  <c r="AB2260" i="1"/>
  <c r="AB2262" i="1"/>
  <c r="AB2269" i="1"/>
  <c r="AB2276" i="1"/>
  <c r="AB2278" i="1"/>
  <c r="AB2285" i="1"/>
  <c r="AB2292" i="1"/>
  <c r="AB2294" i="1"/>
  <c r="AB2301" i="1"/>
  <c r="Z2550" i="1"/>
  <c r="AB2550" i="1" s="1"/>
  <c r="AB2557" i="1"/>
  <c r="AB2562" i="1"/>
  <c r="AB2578" i="1"/>
  <c r="AB2610" i="1"/>
  <c r="AB2567" i="1"/>
  <c r="AB2583" i="1"/>
  <c r="AB2599" i="1"/>
  <c r="AB2615" i="1"/>
  <c r="AB2631" i="1"/>
  <c r="M2641" i="1"/>
  <c r="AB2641" i="1" s="1"/>
  <c r="V2642" i="1"/>
  <c r="AB2642" i="1" s="1"/>
  <c r="AB2647" i="1"/>
  <c r="S2647" i="1"/>
  <c r="P2652" i="1"/>
  <c r="AB2652" i="1" s="1"/>
  <c r="M2657" i="1"/>
  <c r="AB2657" i="1" s="1"/>
  <c r="V2658" i="1"/>
  <c r="AB2658" i="1" s="1"/>
  <c r="AB2663" i="1"/>
  <c r="S2663" i="1"/>
  <c r="P2668" i="1"/>
  <c r="AB2668" i="1" s="1"/>
  <c r="Z2670" i="1"/>
  <c r="M2673" i="1"/>
  <c r="AB2673" i="1" s="1"/>
  <c r="V2674" i="1"/>
  <c r="AB2674" i="1" s="1"/>
  <c r="S2679" i="1"/>
  <c r="AB2679" i="1" s="1"/>
  <c r="P2684" i="1"/>
  <c r="AB2684" i="1" s="1"/>
  <c r="Z2686" i="1"/>
  <c r="M2689" i="1"/>
  <c r="AB2689" i="1" s="1"/>
  <c r="V2690" i="1"/>
  <c r="AB2690" i="1" s="1"/>
  <c r="AB2695" i="1"/>
  <c r="S2695" i="1"/>
  <c r="P2700" i="1"/>
  <c r="AB2700" i="1" s="1"/>
  <c r="Z2702" i="1"/>
  <c r="M2705" i="1"/>
  <c r="AB2705" i="1" s="1"/>
  <c r="V2706" i="1"/>
  <c r="AB2706" i="1" s="1"/>
  <c r="S2711" i="1"/>
  <c r="AB2711" i="1" s="1"/>
  <c r="P2716" i="1"/>
  <c r="AB2716" i="1" s="1"/>
  <c r="Z2718" i="1"/>
  <c r="M2721" i="1"/>
  <c r="AB2721" i="1" s="1"/>
  <c r="V2722" i="1"/>
  <c r="AB2722" i="1" s="1"/>
  <c r="AB2727" i="1"/>
  <c r="S2727" i="1"/>
  <c r="P2732" i="1"/>
  <c r="AB2732" i="1" s="1"/>
  <c r="Z2734" i="1"/>
  <c r="M2737" i="1"/>
  <c r="AB2737" i="1" s="1"/>
  <c r="V2738" i="1"/>
  <c r="AB2738" i="1" s="1"/>
  <c r="S2743" i="1"/>
  <c r="AB2743" i="1" s="1"/>
  <c r="P2748" i="1"/>
  <c r="AB2748" i="1" s="1"/>
  <c r="Z2750" i="1"/>
  <c r="M2753" i="1"/>
  <c r="AB2753" i="1" s="1"/>
  <c r="V2754" i="1"/>
  <c r="AB2754" i="1" s="1"/>
  <c r="AB2759" i="1"/>
  <c r="S2759" i="1"/>
  <c r="P2764" i="1"/>
  <c r="AB2764" i="1" s="1"/>
  <c r="Z2766" i="1"/>
  <c r="M2769" i="1"/>
  <c r="AB2769" i="1" s="1"/>
  <c r="V2770" i="1"/>
  <c r="AB2770" i="1" s="1"/>
  <c r="S2775" i="1"/>
  <c r="AB2775" i="1" s="1"/>
  <c r="P2780" i="1"/>
  <c r="AB2780" i="1" s="1"/>
  <c r="Z2782" i="1"/>
  <c r="M2785" i="1"/>
  <c r="AB2785" i="1" s="1"/>
  <c r="V2786" i="1"/>
  <c r="AB2786" i="1" s="1"/>
  <c r="AB2791" i="1"/>
  <c r="S2791" i="1"/>
  <c r="P2796" i="1"/>
  <c r="AB2796" i="1" s="1"/>
  <c r="Z2798" i="1"/>
  <c r="M2801" i="1"/>
  <c r="AB2801" i="1" s="1"/>
  <c r="V2802" i="1"/>
  <c r="AB2802" i="1" s="1"/>
  <c r="S2807" i="1"/>
  <c r="AB2807" i="1" s="1"/>
  <c r="P2812" i="1"/>
  <c r="AB2812" i="1" s="1"/>
  <c r="Z2814" i="1"/>
  <c r="M2817" i="1"/>
  <c r="AB2817" i="1" s="1"/>
  <c r="V2818" i="1"/>
  <c r="AB2818" i="1" s="1"/>
  <c r="AB2823" i="1"/>
  <c r="S2823" i="1"/>
  <c r="P2828" i="1"/>
  <c r="AB2828" i="1" s="1"/>
  <c r="Z2830" i="1"/>
  <c r="M2833" i="1"/>
  <c r="AB2833" i="1" s="1"/>
  <c r="V2834" i="1"/>
  <c r="AB2834" i="1" s="1"/>
  <c r="S2839" i="1"/>
  <c r="AB2839" i="1" s="1"/>
  <c r="P2844" i="1"/>
  <c r="AB2844" i="1" s="1"/>
  <c r="Z2846" i="1"/>
  <c r="M2849" i="1"/>
  <c r="AB2849" i="1" s="1"/>
  <c r="V2850" i="1"/>
  <c r="AB2850" i="1" s="1"/>
  <c r="AB2855" i="1"/>
  <c r="S2855" i="1"/>
  <c r="P2860" i="1"/>
  <c r="AB2860" i="1" s="1"/>
  <c r="Z2862" i="1"/>
  <c r="M2865" i="1"/>
  <c r="AB2865" i="1" s="1"/>
  <c r="V2866" i="1"/>
  <c r="AB2866" i="1" s="1"/>
  <c r="S2871" i="1"/>
  <c r="AB2871" i="1" s="1"/>
  <c r="P2876" i="1"/>
  <c r="AB2876" i="1" s="1"/>
  <c r="P2879" i="1"/>
  <c r="Z2882" i="1"/>
  <c r="Z2885" i="1"/>
  <c r="Z2893" i="1"/>
  <c r="Z2901" i="1"/>
  <c r="Z2909" i="1"/>
  <c r="Z2917" i="1"/>
  <c r="Z2925" i="1"/>
  <c r="Z2933" i="1"/>
  <c r="AB2950" i="1"/>
  <c r="AB2982" i="1"/>
  <c r="AB3120" i="1"/>
  <c r="AB3140" i="1"/>
  <c r="Z2357" i="1"/>
  <c r="AB2357" i="1" s="1"/>
  <c r="AB2359" i="1"/>
  <c r="M2360" i="1"/>
  <c r="AB2360" i="1" s="1"/>
  <c r="S2362" i="1"/>
  <c r="AB2362" i="1" s="1"/>
  <c r="P2367" i="1"/>
  <c r="AB2367" i="1" s="1"/>
  <c r="V2369" i="1"/>
  <c r="AB2369" i="1" s="1"/>
  <c r="Z2373" i="1"/>
  <c r="AB2375" i="1"/>
  <c r="M2376" i="1"/>
  <c r="AB2376" i="1" s="1"/>
  <c r="S2378" i="1"/>
  <c r="AB2378" i="1" s="1"/>
  <c r="P2383" i="1"/>
  <c r="AB2383" i="1" s="1"/>
  <c r="V2385" i="1"/>
  <c r="AB2385" i="1" s="1"/>
  <c r="Z2389" i="1"/>
  <c r="AB2391" i="1"/>
  <c r="M2392" i="1"/>
  <c r="AB2392" i="1" s="1"/>
  <c r="S2394" i="1"/>
  <c r="AB2394" i="1" s="1"/>
  <c r="P2399" i="1"/>
  <c r="AB2399" i="1" s="1"/>
  <c r="V2401" i="1"/>
  <c r="AB2401" i="1" s="1"/>
  <c r="Z2405" i="1"/>
  <c r="AB2407" i="1"/>
  <c r="M2408" i="1"/>
  <c r="AB2408" i="1" s="1"/>
  <c r="S2410" i="1"/>
  <c r="AB2410" i="1" s="1"/>
  <c r="P2415" i="1"/>
  <c r="AB2415" i="1" s="1"/>
  <c r="V2417" i="1"/>
  <c r="AB2417" i="1" s="1"/>
  <c r="Z2421" i="1"/>
  <c r="AB2423" i="1"/>
  <c r="M2424" i="1"/>
  <c r="AB2424" i="1" s="1"/>
  <c r="S2426" i="1"/>
  <c r="AB2426" i="1" s="1"/>
  <c r="P2431" i="1"/>
  <c r="AB2431" i="1" s="1"/>
  <c r="V2433" i="1"/>
  <c r="AB2433" i="1" s="1"/>
  <c r="Z2437" i="1"/>
  <c r="AB2439" i="1"/>
  <c r="M2440" i="1"/>
  <c r="AB2440" i="1" s="1"/>
  <c r="S2442" i="1"/>
  <c r="AB2442" i="1" s="1"/>
  <c r="P2447" i="1"/>
  <c r="AB2447" i="1" s="1"/>
  <c r="V2449" i="1"/>
  <c r="AB2449" i="1" s="1"/>
  <c r="Z2453" i="1"/>
  <c r="AB2455" i="1"/>
  <c r="M2456" i="1"/>
  <c r="AB2456" i="1" s="1"/>
  <c r="S2458" i="1"/>
  <c r="AB2458" i="1" s="1"/>
  <c r="P2463" i="1"/>
  <c r="AB2463" i="1" s="1"/>
  <c r="V2465" i="1"/>
  <c r="AB2465" i="1" s="1"/>
  <c r="Z2469" i="1"/>
  <c r="AB2471" i="1"/>
  <c r="M2472" i="1"/>
  <c r="AB2472" i="1" s="1"/>
  <c r="S2474" i="1"/>
  <c r="AB2474" i="1" s="1"/>
  <c r="P2479" i="1"/>
  <c r="AB2479" i="1" s="1"/>
  <c r="V2481" i="1"/>
  <c r="AB2481" i="1" s="1"/>
  <c r="Z2485" i="1"/>
  <c r="AB2487" i="1"/>
  <c r="M2488" i="1"/>
  <c r="AB2488" i="1" s="1"/>
  <c r="S2490" i="1"/>
  <c r="AB2490" i="1" s="1"/>
  <c r="P2495" i="1"/>
  <c r="AB2495" i="1" s="1"/>
  <c r="V2497" i="1"/>
  <c r="AB2497" i="1" s="1"/>
  <c r="Z2501" i="1"/>
  <c r="AB2503" i="1"/>
  <c r="M2504" i="1"/>
  <c r="AB2504" i="1" s="1"/>
  <c r="S2506" i="1"/>
  <c r="AB2506" i="1" s="1"/>
  <c r="P2511" i="1"/>
  <c r="AB2511" i="1" s="1"/>
  <c r="V2513" i="1"/>
  <c r="AB2513" i="1" s="1"/>
  <c r="Z2517" i="1"/>
  <c r="AB2519" i="1"/>
  <c r="M2520" i="1"/>
  <c r="AB2520" i="1" s="1"/>
  <c r="S2522" i="1"/>
  <c r="AB2522" i="1" s="1"/>
  <c r="P2527" i="1"/>
  <c r="AB2527" i="1" s="1"/>
  <c r="V2529" i="1"/>
  <c r="AB2529" i="1" s="1"/>
  <c r="Z2533" i="1"/>
  <c r="AB2535" i="1"/>
  <c r="M2536" i="1"/>
  <c r="AB2536" i="1" s="1"/>
  <c r="S2538" i="1"/>
  <c r="AB2538" i="1" s="1"/>
  <c r="P2543" i="1"/>
  <c r="AB2543" i="1" s="1"/>
  <c r="V2545" i="1"/>
  <c r="AB2545" i="1" s="1"/>
  <c r="Z2549" i="1"/>
  <c r="AB2551" i="1"/>
  <c r="M2552" i="1"/>
  <c r="AB2552" i="1" s="1"/>
  <c r="S2554" i="1"/>
  <c r="AB2554" i="1" s="1"/>
  <c r="P2559" i="1"/>
  <c r="AB2559" i="1" s="1"/>
  <c r="V2561" i="1"/>
  <c r="AB2561" i="1" s="1"/>
  <c r="P2568" i="1"/>
  <c r="AB2568" i="1" s="1"/>
  <c r="Z2570" i="1"/>
  <c r="M2573" i="1"/>
  <c r="AB2573" i="1" s="1"/>
  <c r="V2574" i="1"/>
  <c r="AB2574" i="1" s="1"/>
  <c r="AB2579" i="1"/>
  <c r="S2579" i="1"/>
  <c r="P2584" i="1"/>
  <c r="AB2584" i="1" s="1"/>
  <c r="Z2586" i="1"/>
  <c r="M2589" i="1"/>
  <c r="AB2589" i="1" s="1"/>
  <c r="V2590" i="1"/>
  <c r="AB2590" i="1" s="1"/>
  <c r="S2595" i="1"/>
  <c r="AB2595" i="1" s="1"/>
  <c r="P2600" i="1"/>
  <c r="AB2600" i="1" s="1"/>
  <c r="Z2602" i="1"/>
  <c r="M2605" i="1"/>
  <c r="AB2605" i="1" s="1"/>
  <c r="V2606" i="1"/>
  <c r="AB2606" i="1" s="1"/>
  <c r="AB2611" i="1"/>
  <c r="S2611" i="1"/>
  <c r="P2616" i="1"/>
  <c r="AB2616" i="1" s="1"/>
  <c r="Z2618" i="1"/>
  <c r="M2621" i="1"/>
  <c r="AB2621" i="1" s="1"/>
  <c r="V2622" i="1"/>
  <c r="AB2622" i="1" s="1"/>
  <c r="S2627" i="1"/>
  <c r="AB2627" i="1" s="1"/>
  <c r="P2632" i="1"/>
  <c r="AB2632" i="1" s="1"/>
  <c r="Z2634" i="1"/>
  <c r="M2637" i="1"/>
  <c r="AB2637" i="1" s="1"/>
  <c r="V2638" i="1"/>
  <c r="AB2638" i="1" s="1"/>
  <c r="AB2643" i="1"/>
  <c r="S2643" i="1"/>
  <c r="P2648" i="1"/>
  <c r="AB2648" i="1" s="1"/>
  <c r="Z2650" i="1"/>
  <c r="M2653" i="1"/>
  <c r="AB2653" i="1" s="1"/>
  <c r="V2654" i="1"/>
  <c r="AB2654" i="1" s="1"/>
  <c r="S2659" i="1"/>
  <c r="AB2659" i="1" s="1"/>
  <c r="P2664" i="1"/>
  <c r="AB2664" i="1" s="1"/>
  <c r="Z2666" i="1"/>
  <c r="M2669" i="1"/>
  <c r="AB2669" i="1" s="1"/>
  <c r="V2670" i="1"/>
  <c r="AB2670" i="1" s="1"/>
  <c r="AB2675" i="1"/>
  <c r="S2675" i="1"/>
  <c r="P2680" i="1"/>
  <c r="AB2680" i="1" s="1"/>
  <c r="Z2682" i="1"/>
  <c r="M2685" i="1"/>
  <c r="AB2685" i="1" s="1"/>
  <c r="V2686" i="1"/>
  <c r="AB2686" i="1" s="1"/>
  <c r="S2691" i="1"/>
  <c r="AB2691" i="1" s="1"/>
  <c r="P2696" i="1"/>
  <c r="AB2696" i="1" s="1"/>
  <c r="Z2698" i="1"/>
  <c r="M2701" i="1"/>
  <c r="AB2701" i="1" s="1"/>
  <c r="V2702" i="1"/>
  <c r="AB2702" i="1" s="1"/>
  <c r="AB2707" i="1"/>
  <c r="S2707" i="1"/>
  <c r="P2712" i="1"/>
  <c r="AB2712" i="1" s="1"/>
  <c r="Z2714" i="1"/>
  <c r="M2717" i="1"/>
  <c r="AB2717" i="1" s="1"/>
  <c r="V2718" i="1"/>
  <c r="AB2718" i="1" s="1"/>
  <c r="S2723" i="1"/>
  <c r="AB2723" i="1" s="1"/>
  <c r="P2728" i="1"/>
  <c r="AB2728" i="1" s="1"/>
  <c r="Z2730" i="1"/>
  <c r="M2733" i="1"/>
  <c r="AB2733" i="1" s="1"/>
  <c r="V2734" i="1"/>
  <c r="AB2734" i="1" s="1"/>
  <c r="AB2739" i="1"/>
  <c r="S2739" i="1"/>
  <c r="P2744" i="1"/>
  <c r="AB2744" i="1" s="1"/>
  <c r="Z2746" i="1"/>
  <c r="M2749" i="1"/>
  <c r="AB2749" i="1" s="1"/>
  <c r="V2750" i="1"/>
  <c r="AB2750" i="1" s="1"/>
  <c r="S2755" i="1"/>
  <c r="AB2755" i="1" s="1"/>
  <c r="P2760" i="1"/>
  <c r="AB2760" i="1" s="1"/>
  <c r="Z2762" i="1"/>
  <c r="M2765" i="1"/>
  <c r="AB2765" i="1" s="1"/>
  <c r="V2766" i="1"/>
  <c r="AB2766" i="1" s="1"/>
  <c r="AB2771" i="1"/>
  <c r="S2771" i="1"/>
  <c r="P2776" i="1"/>
  <c r="AB2776" i="1" s="1"/>
  <c r="Z2778" i="1"/>
  <c r="M2781" i="1"/>
  <c r="AB2781" i="1" s="1"/>
  <c r="V2782" i="1"/>
  <c r="AB2782" i="1" s="1"/>
  <c r="S2787" i="1"/>
  <c r="AB2787" i="1" s="1"/>
  <c r="P2792" i="1"/>
  <c r="AB2792" i="1" s="1"/>
  <c r="Z2794" i="1"/>
  <c r="M2797" i="1"/>
  <c r="AB2797" i="1" s="1"/>
  <c r="V2798" i="1"/>
  <c r="AB2798" i="1" s="1"/>
  <c r="AB2803" i="1"/>
  <c r="S2803" i="1"/>
  <c r="P2808" i="1"/>
  <c r="AB2808" i="1" s="1"/>
  <c r="Z2810" i="1"/>
  <c r="M2813" i="1"/>
  <c r="AB2813" i="1" s="1"/>
  <c r="V2814" i="1"/>
  <c r="AB2814" i="1" s="1"/>
  <c r="S2819" i="1"/>
  <c r="AB2819" i="1" s="1"/>
  <c r="P2824" i="1"/>
  <c r="AB2824" i="1" s="1"/>
  <c r="Z2826" i="1"/>
  <c r="M2829" i="1"/>
  <c r="AB2829" i="1" s="1"/>
  <c r="V2830" i="1"/>
  <c r="AB2830" i="1" s="1"/>
  <c r="AB2835" i="1"/>
  <c r="S2835" i="1"/>
  <c r="P2840" i="1"/>
  <c r="AB2840" i="1" s="1"/>
  <c r="Z2842" i="1"/>
  <c r="M2845" i="1"/>
  <c r="AB2845" i="1" s="1"/>
  <c r="V2846" i="1"/>
  <c r="AB2846" i="1" s="1"/>
  <c r="S2851" i="1"/>
  <c r="AB2851" i="1" s="1"/>
  <c r="P2856" i="1"/>
  <c r="AB2856" i="1" s="1"/>
  <c r="Z2858" i="1"/>
  <c r="M2861" i="1"/>
  <c r="AB2861" i="1" s="1"/>
  <c r="V2862" i="1"/>
  <c r="AB2862" i="1" s="1"/>
  <c r="AB2867" i="1"/>
  <c r="S2867" i="1"/>
  <c r="P2872" i="1"/>
  <c r="AB2872" i="1" s="1"/>
  <c r="Z2874" i="1"/>
  <c r="M2877" i="1"/>
  <c r="AB2877" i="1" s="1"/>
  <c r="V2882" i="1"/>
  <c r="AB2882" i="1" s="1"/>
  <c r="AB3040" i="1"/>
  <c r="AB3056" i="1"/>
  <c r="AB3072" i="1"/>
  <c r="AB3088" i="1"/>
  <c r="AB3156" i="1"/>
  <c r="Z2361" i="1"/>
  <c r="AB2361" i="1" s="1"/>
  <c r="AB2363" i="1"/>
  <c r="M2364" i="1"/>
  <c r="AB2364" i="1" s="1"/>
  <c r="S2366" i="1"/>
  <c r="AB2366" i="1" s="1"/>
  <c r="P2371" i="1"/>
  <c r="AB2371" i="1" s="1"/>
  <c r="V2373" i="1"/>
  <c r="AB2373" i="1" s="1"/>
  <c r="Z2377" i="1"/>
  <c r="AB2377" i="1" s="1"/>
  <c r="AB2379" i="1"/>
  <c r="M2380" i="1"/>
  <c r="AB2380" i="1" s="1"/>
  <c r="S2382" i="1"/>
  <c r="AB2382" i="1" s="1"/>
  <c r="P2387" i="1"/>
  <c r="AB2387" i="1" s="1"/>
  <c r="V2389" i="1"/>
  <c r="AB2389" i="1" s="1"/>
  <c r="Z2393" i="1"/>
  <c r="AB2393" i="1" s="1"/>
  <c r="AB2395" i="1"/>
  <c r="M2396" i="1"/>
  <c r="AB2396" i="1" s="1"/>
  <c r="S2398" i="1"/>
  <c r="AB2398" i="1" s="1"/>
  <c r="P2403" i="1"/>
  <c r="AB2403" i="1" s="1"/>
  <c r="V2405" i="1"/>
  <c r="AB2405" i="1" s="1"/>
  <c r="Z2409" i="1"/>
  <c r="AB2409" i="1" s="1"/>
  <c r="AB2411" i="1"/>
  <c r="M2412" i="1"/>
  <c r="AB2412" i="1" s="1"/>
  <c r="S2414" i="1"/>
  <c r="AB2414" i="1" s="1"/>
  <c r="P2419" i="1"/>
  <c r="AB2419" i="1" s="1"/>
  <c r="V2421" i="1"/>
  <c r="AB2421" i="1" s="1"/>
  <c r="Z2425" i="1"/>
  <c r="AB2425" i="1" s="1"/>
  <c r="AB2427" i="1"/>
  <c r="M2428" i="1"/>
  <c r="AB2428" i="1" s="1"/>
  <c r="S2430" i="1"/>
  <c r="AB2430" i="1" s="1"/>
  <c r="P2435" i="1"/>
  <c r="AB2435" i="1" s="1"/>
  <c r="V2437" i="1"/>
  <c r="AB2437" i="1" s="1"/>
  <c r="Z2441" i="1"/>
  <c r="AB2441" i="1" s="1"/>
  <c r="AB2443" i="1"/>
  <c r="M2444" i="1"/>
  <c r="AB2444" i="1" s="1"/>
  <c r="S2446" i="1"/>
  <c r="AB2446" i="1" s="1"/>
  <c r="P2451" i="1"/>
  <c r="AB2451" i="1" s="1"/>
  <c r="V2453" i="1"/>
  <c r="AB2453" i="1" s="1"/>
  <c r="Z2457" i="1"/>
  <c r="AB2457" i="1" s="1"/>
  <c r="AB2459" i="1"/>
  <c r="M2460" i="1"/>
  <c r="AB2460" i="1" s="1"/>
  <c r="S2462" i="1"/>
  <c r="AB2462" i="1" s="1"/>
  <c r="P2467" i="1"/>
  <c r="AB2467" i="1" s="1"/>
  <c r="V2469" i="1"/>
  <c r="AB2469" i="1" s="1"/>
  <c r="Z2473" i="1"/>
  <c r="AB2473" i="1" s="1"/>
  <c r="AB2475" i="1"/>
  <c r="M2476" i="1"/>
  <c r="AB2476" i="1" s="1"/>
  <c r="S2478" i="1"/>
  <c r="AB2478" i="1" s="1"/>
  <c r="P2483" i="1"/>
  <c r="AB2483" i="1" s="1"/>
  <c r="V2485" i="1"/>
  <c r="AB2485" i="1" s="1"/>
  <c r="Z2489" i="1"/>
  <c r="AB2489" i="1" s="1"/>
  <c r="AB2491" i="1"/>
  <c r="M2492" i="1"/>
  <c r="AB2492" i="1" s="1"/>
  <c r="S2494" i="1"/>
  <c r="AB2494" i="1" s="1"/>
  <c r="P2499" i="1"/>
  <c r="AB2499" i="1" s="1"/>
  <c r="V2501" i="1"/>
  <c r="AB2501" i="1" s="1"/>
  <c r="Z2505" i="1"/>
  <c r="AB2505" i="1" s="1"/>
  <c r="AB2507" i="1"/>
  <c r="M2508" i="1"/>
  <c r="AB2508" i="1" s="1"/>
  <c r="S2510" i="1"/>
  <c r="AB2510" i="1" s="1"/>
  <c r="P2515" i="1"/>
  <c r="AB2515" i="1" s="1"/>
  <c r="V2517" i="1"/>
  <c r="AB2517" i="1" s="1"/>
  <c r="Z2521" i="1"/>
  <c r="AB2521" i="1" s="1"/>
  <c r="AB2523" i="1"/>
  <c r="M2524" i="1"/>
  <c r="AB2524" i="1" s="1"/>
  <c r="S2526" i="1"/>
  <c r="AB2526" i="1" s="1"/>
  <c r="P2531" i="1"/>
  <c r="AB2531" i="1" s="1"/>
  <c r="V2533" i="1"/>
  <c r="AB2533" i="1" s="1"/>
  <c r="Z2537" i="1"/>
  <c r="AB2537" i="1" s="1"/>
  <c r="AB2539" i="1"/>
  <c r="M2540" i="1"/>
  <c r="AB2540" i="1" s="1"/>
  <c r="S2542" i="1"/>
  <c r="AB2542" i="1" s="1"/>
  <c r="P2547" i="1"/>
  <c r="AB2547" i="1" s="1"/>
  <c r="V2549" i="1"/>
  <c r="AB2549" i="1" s="1"/>
  <c r="Z2553" i="1"/>
  <c r="AB2553" i="1" s="1"/>
  <c r="AB2555" i="1"/>
  <c r="M2556" i="1"/>
  <c r="AB2556" i="1" s="1"/>
  <c r="S2558" i="1"/>
  <c r="AB2558" i="1" s="1"/>
  <c r="P2563" i="1"/>
  <c r="AB2563" i="1" s="1"/>
  <c r="P2564" i="1"/>
  <c r="AB2564" i="1" s="1"/>
  <c r="Z2566" i="1"/>
  <c r="AB2566" i="1" s="1"/>
  <c r="M2569" i="1"/>
  <c r="AB2569" i="1" s="1"/>
  <c r="V2570" i="1"/>
  <c r="AB2570" i="1" s="1"/>
  <c r="AB2575" i="1"/>
  <c r="S2575" i="1"/>
  <c r="AB2576" i="1"/>
  <c r="P2580" i="1"/>
  <c r="AB2580" i="1" s="1"/>
  <c r="Z2582" i="1"/>
  <c r="AB2582" i="1" s="1"/>
  <c r="M2585" i="1"/>
  <c r="AB2585" i="1" s="1"/>
  <c r="V2586" i="1"/>
  <c r="AB2586" i="1" s="1"/>
  <c r="S2591" i="1"/>
  <c r="AB2591" i="1" s="1"/>
  <c r="AB2592" i="1"/>
  <c r="P2596" i="1"/>
  <c r="AB2596" i="1" s="1"/>
  <c r="Z2598" i="1"/>
  <c r="AB2598" i="1" s="1"/>
  <c r="M2601" i="1"/>
  <c r="AB2601" i="1" s="1"/>
  <c r="V2602" i="1"/>
  <c r="AB2602" i="1" s="1"/>
  <c r="AB2607" i="1"/>
  <c r="S2607" i="1"/>
  <c r="AB2608" i="1"/>
  <c r="P2612" i="1"/>
  <c r="AB2612" i="1" s="1"/>
  <c r="Z2614" i="1"/>
  <c r="AB2614" i="1" s="1"/>
  <c r="M2617" i="1"/>
  <c r="AB2617" i="1" s="1"/>
  <c r="V2618" i="1"/>
  <c r="AB2618" i="1" s="1"/>
  <c r="S2623" i="1"/>
  <c r="AB2623" i="1" s="1"/>
  <c r="AB2624" i="1"/>
  <c r="P2628" i="1"/>
  <c r="AB2628" i="1" s="1"/>
  <c r="Z2630" i="1"/>
  <c r="AB2630" i="1" s="1"/>
  <c r="M2633" i="1"/>
  <c r="AB2633" i="1" s="1"/>
  <c r="V2634" i="1"/>
  <c r="AB2634" i="1" s="1"/>
  <c r="AB2639" i="1"/>
  <c r="S2639" i="1"/>
  <c r="AB2640" i="1"/>
  <c r="P2644" i="1"/>
  <c r="AB2644" i="1" s="1"/>
  <c r="Z2646" i="1"/>
  <c r="AB2646" i="1" s="1"/>
  <c r="M2649" i="1"/>
  <c r="AB2649" i="1" s="1"/>
  <c r="V2650" i="1"/>
  <c r="AB2650" i="1" s="1"/>
  <c r="S2655" i="1"/>
  <c r="AB2655" i="1" s="1"/>
  <c r="AB2656" i="1"/>
  <c r="P2660" i="1"/>
  <c r="AB2660" i="1" s="1"/>
  <c r="Z2662" i="1"/>
  <c r="AB2662" i="1" s="1"/>
  <c r="M2665" i="1"/>
  <c r="AB2665" i="1" s="1"/>
  <c r="V2666" i="1"/>
  <c r="AB2666" i="1" s="1"/>
  <c r="AB2671" i="1"/>
  <c r="S2671" i="1"/>
  <c r="AB2672" i="1"/>
  <c r="P2676" i="1"/>
  <c r="AB2676" i="1" s="1"/>
  <c r="Z2678" i="1"/>
  <c r="AB2678" i="1" s="1"/>
  <c r="M2681" i="1"/>
  <c r="AB2681" i="1" s="1"/>
  <c r="V2682" i="1"/>
  <c r="AB2682" i="1" s="1"/>
  <c r="S2687" i="1"/>
  <c r="AB2687" i="1" s="1"/>
  <c r="AB2688" i="1"/>
  <c r="P2692" i="1"/>
  <c r="AB2692" i="1" s="1"/>
  <c r="Z2694" i="1"/>
  <c r="AB2694" i="1" s="1"/>
  <c r="M2697" i="1"/>
  <c r="AB2697" i="1" s="1"/>
  <c r="V2698" i="1"/>
  <c r="AB2698" i="1" s="1"/>
  <c r="AB2703" i="1"/>
  <c r="S2703" i="1"/>
  <c r="AB2704" i="1"/>
  <c r="P2708" i="1"/>
  <c r="AB2708" i="1" s="1"/>
  <c r="Z2710" i="1"/>
  <c r="AB2710" i="1" s="1"/>
  <c r="M2713" i="1"/>
  <c r="AB2713" i="1" s="1"/>
  <c r="V2714" i="1"/>
  <c r="AB2714" i="1" s="1"/>
  <c r="S2719" i="1"/>
  <c r="AB2719" i="1" s="1"/>
  <c r="AB2720" i="1"/>
  <c r="P2724" i="1"/>
  <c r="AB2724" i="1" s="1"/>
  <c r="Z2726" i="1"/>
  <c r="AB2726" i="1" s="1"/>
  <c r="M2729" i="1"/>
  <c r="AB2729" i="1" s="1"/>
  <c r="V2730" i="1"/>
  <c r="AB2730" i="1" s="1"/>
  <c r="AB2735" i="1"/>
  <c r="S2735" i="1"/>
  <c r="AB2736" i="1"/>
  <c r="P2740" i="1"/>
  <c r="AB2740" i="1" s="1"/>
  <c r="Z2742" i="1"/>
  <c r="AB2742" i="1" s="1"/>
  <c r="M2745" i="1"/>
  <c r="AB2745" i="1" s="1"/>
  <c r="V2746" i="1"/>
  <c r="AB2746" i="1" s="1"/>
  <c r="S2751" i="1"/>
  <c r="AB2751" i="1" s="1"/>
  <c r="AB2752" i="1"/>
  <c r="P2756" i="1"/>
  <c r="AB2756" i="1" s="1"/>
  <c r="Z2758" i="1"/>
  <c r="AB2758" i="1" s="1"/>
  <c r="M2761" i="1"/>
  <c r="AB2761" i="1" s="1"/>
  <c r="V2762" i="1"/>
  <c r="AB2762" i="1" s="1"/>
  <c r="AB2767" i="1"/>
  <c r="S2767" i="1"/>
  <c r="AB2768" i="1"/>
  <c r="P2772" i="1"/>
  <c r="AB2772" i="1" s="1"/>
  <c r="Z2774" i="1"/>
  <c r="AB2774" i="1" s="1"/>
  <c r="M2777" i="1"/>
  <c r="AB2777" i="1" s="1"/>
  <c r="V2778" i="1"/>
  <c r="AB2778" i="1" s="1"/>
  <c r="S2783" i="1"/>
  <c r="AB2783" i="1" s="1"/>
  <c r="AB2784" i="1"/>
  <c r="P2788" i="1"/>
  <c r="AB2788" i="1" s="1"/>
  <c r="Z2790" i="1"/>
  <c r="AB2790" i="1" s="1"/>
  <c r="M2793" i="1"/>
  <c r="AB2793" i="1" s="1"/>
  <c r="V2794" i="1"/>
  <c r="AB2794" i="1" s="1"/>
  <c r="AB2799" i="1"/>
  <c r="S2799" i="1"/>
  <c r="AB2800" i="1"/>
  <c r="P2804" i="1"/>
  <c r="AB2804" i="1" s="1"/>
  <c r="Z2806" i="1"/>
  <c r="AB2806" i="1" s="1"/>
  <c r="M2809" i="1"/>
  <c r="AB2809" i="1" s="1"/>
  <c r="V2810" i="1"/>
  <c r="AB2810" i="1" s="1"/>
  <c r="S2815" i="1"/>
  <c r="AB2815" i="1" s="1"/>
  <c r="AB2816" i="1"/>
  <c r="P2820" i="1"/>
  <c r="AB2820" i="1" s="1"/>
  <c r="Z2822" i="1"/>
  <c r="AB2822" i="1" s="1"/>
  <c r="M2825" i="1"/>
  <c r="AB2825" i="1" s="1"/>
  <c r="V2826" i="1"/>
  <c r="AB2826" i="1" s="1"/>
  <c r="AB2831" i="1"/>
  <c r="S2831" i="1"/>
  <c r="AB2832" i="1"/>
  <c r="P2836" i="1"/>
  <c r="AB2836" i="1" s="1"/>
  <c r="Z2838" i="1"/>
  <c r="AB2838" i="1" s="1"/>
  <c r="M2841" i="1"/>
  <c r="AB2841" i="1" s="1"/>
  <c r="V2842" i="1"/>
  <c r="AB2842" i="1" s="1"/>
  <c r="S2847" i="1"/>
  <c r="AB2847" i="1" s="1"/>
  <c r="AB2848" i="1"/>
  <c r="P2852" i="1"/>
  <c r="AB2852" i="1" s="1"/>
  <c r="Z2854" i="1"/>
  <c r="AB2854" i="1" s="1"/>
  <c r="M2857" i="1"/>
  <c r="AB2857" i="1" s="1"/>
  <c r="V2858" i="1"/>
  <c r="AB2858" i="1" s="1"/>
  <c r="AB2863" i="1"/>
  <c r="S2863" i="1"/>
  <c r="AB2864" i="1"/>
  <c r="P2868" i="1"/>
  <c r="AB2868" i="1" s="1"/>
  <c r="Z2870" i="1"/>
  <c r="AB2870" i="1" s="1"/>
  <c r="M2873" i="1"/>
  <c r="AB2873" i="1" s="1"/>
  <c r="V2874" i="1"/>
  <c r="AB2874" i="1" s="1"/>
  <c r="AB2878" i="1"/>
  <c r="P2880" i="1"/>
  <c r="AB2880" i="1" s="1"/>
  <c r="AB3036" i="1"/>
  <c r="AB3052" i="1"/>
  <c r="AB3068" i="1"/>
  <c r="AB3084" i="1"/>
  <c r="AB3100" i="1"/>
  <c r="AB3108" i="1"/>
  <c r="AB3152" i="1"/>
  <c r="AB2983" i="1"/>
  <c r="AB3026" i="1"/>
  <c r="AB3033" i="1"/>
  <c r="AB3035" i="1"/>
  <c r="AB3239" i="1"/>
  <c r="AB3255" i="1"/>
  <c r="AB2879" i="1"/>
  <c r="AB2885" i="1"/>
  <c r="AB2893" i="1"/>
  <c r="AB2901" i="1"/>
  <c r="AB2909" i="1"/>
  <c r="AB2917" i="1"/>
  <c r="AB2925" i="1"/>
  <c r="AB2933" i="1"/>
  <c r="AB2941" i="1"/>
  <c r="AB2949" i="1"/>
  <c r="AB2957" i="1"/>
  <c r="AB2965" i="1"/>
  <c r="AB2973" i="1"/>
  <c r="AB2981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30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9" i="1"/>
  <c r="M3112" i="1"/>
  <c r="AB3112" i="1" s="1"/>
  <c r="V3113" i="1"/>
  <c r="AB3114" i="1"/>
  <c r="S3114" i="1"/>
  <c r="P3115" i="1"/>
  <c r="AB3115" i="1" s="1"/>
  <c r="AB3125" i="1"/>
  <c r="V3129" i="1"/>
  <c r="AB3130" i="1"/>
  <c r="S3130" i="1"/>
  <c r="P3131" i="1"/>
  <c r="AB3131" i="1" s="1"/>
  <c r="AB3141" i="1"/>
  <c r="S3146" i="1"/>
  <c r="AB3146" i="1" s="1"/>
  <c r="P3147" i="1"/>
  <c r="AB3147" i="1" s="1"/>
  <c r="AB3157" i="1"/>
  <c r="AB3162" i="1"/>
  <c r="AB3164" i="1"/>
  <c r="AB3166" i="1"/>
  <c r="AB3168" i="1"/>
  <c r="AB3170" i="1"/>
  <c r="AB3172" i="1"/>
  <c r="AB317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1" i="1"/>
  <c r="AB3275" i="1"/>
  <c r="Z2881" i="1"/>
  <c r="AB2881" i="1" s="1"/>
  <c r="AB2883" i="1"/>
  <c r="P2887" i="1"/>
  <c r="AB2887" i="1" s="1"/>
  <c r="M2888" i="1"/>
  <c r="AB2888" i="1" s="1"/>
  <c r="V2889" i="1"/>
  <c r="AB2889" i="1" s="1"/>
  <c r="S2890" i="1"/>
  <c r="AB2890" i="1" s="1"/>
  <c r="AB2891" i="1"/>
  <c r="P2895" i="1"/>
  <c r="AB2895" i="1" s="1"/>
  <c r="M2896" i="1"/>
  <c r="AB2896" i="1" s="1"/>
  <c r="V2897" i="1"/>
  <c r="AB2897" i="1" s="1"/>
  <c r="S2898" i="1"/>
  <c r="AB2898" i="1" s="1"/>
  <c r="AB2899" i="1"/>
  <c r="P2903" i="1"/>
  <c r="AB2903" i="1" s="1"/>
  <c r="M2904" i="1"/>
  <c r="AB2904" i="1" s="1"/>
  <c r="V2905" i="1"/>
  <c r="AB2905" i="1" s="1"/>
  <c r="S2906" i="1"/>
  <c r="AB2906" i="1" s="1"/>
  <c r="AB2907" i="1"/>
  <c r="P2911" i="1"/>
  <c r="AB2911" i="1" s="1"/>
  <c r="M2912" i="1"/>
  <c r="AB2912" i="1" s="1"/>
  <c r="V2913" i="1"/>
  <c r="AB2913" i="1" s="1"/>
  <c r="S2914" i="1"/>
  <c r="AB2914" i="1" s="1"/>
  <c r="AB2915" i="1"/>
  <c r="P2919" i="1"/>
  <c r="AB2919" i="1" s="1"/>
  <c r="M2920" i="1"/>
  <c r="AB2920" i="1" s="1"/>
  <c r="V2921" i="1"/>
  <c r="AB2921" i="1" s="1"/>
  <c r="S2922" i="1"/>
  <c r="AB2922" i="1" s="1"/>
  <c r="AB2923" i="1"/>
  <c r="P2927" i="1"/>
  <c r="AB2927" i="1" s="1"/>
  <c r="M2928" i="1"/>
  <c r="AB2928" i="1" s="1"/>
  <c r="V2929" i="1"/>
  <c r="AB2929" i="1" s="1"/>
  <c r="S2930" i="1"/>
  <c r="AB2930" i="1" s="1"/>
  <c r="AB2931" i="1"/>
  <c r="P2935" i="1"/>
  <c r="AB2935" i="1" s="1"/>
  <c r="M2936" i="1"/>
  <c r="AB2936" i="1" s="1"/>
  <c r="V2937" i="1"/>
  <c r="AB2937" i="1" s="1"/>
  <c r="S2938" i="1"/>
  <c r="AB2938" i="1" s="1"/>
  <c r="AB2939" i="1"/>
  <c r="P2943" i="1"/>
  <c r="AB2943" i="1" s="1"/>
  <c r="M2944" i="1"/>
  <c r="AB2944" i="1" s="1"/>
  <c r="V2945" i="1"/>
  <c r="AB2945" i="1" s="1"/>
  <c r="S2946" i="1"/>
  <c r="AB2946" i="1" s="1"/>
  <c r="AB2947" i="1"/>
  <c r="P2951" i="1"/>
  <c r="AB2951" i="1" s="1"/>
  <c r="M2952" i="1"/>
  <c r="AB2952" i="1" s="1"/>
  <c r="V2953" i="1"/>
  <c r="AB2953" i="1" s="1"/>
  <c r="S2954" i="1"/>
  <c r="AB2954" i="1" s="1"/>
  <c r="AB2955" i="1"/>
  <c r="P2959" i="1"/>
  <c r="AB2959" i="1" s="1"/>
  <c r="M2960" i="1"/>
  <c r="AB2960" i="1" s="1"/>
  <c r="V2961" i="1"/>
  <c r="AB2961" i="1" s="1"/>
  <c r="S2962" i="1"/>
  <c r="AB2962" i="1" s="1"/>
  <c r="AB2963" i="1"/>
  <c r="P2967" i="1"/>
  <c r="AB2967" i="1" s="1"/>
  <c r="M2968" i="1"/>
  <c r="AB2968" i="1" s="1"/>
  <c r="V2969" i="1"/>
  <c r="AB2969" i="1" s="1"/>
  <c r="S2970" i="1"/>
  <c r="AB2970" i="1" s="1"/>
  <c r="AB2971" i="1"/>
  <c r="P2975" i="1"/>
  <c r="AB2975" i="1" s="1"/>
  <c r="M2976" i="1"/>
  <c r="AB2976" i="1" s="1"/>
  <c r="V2977" i="1"/>
  <c r="AB2977" i="1" s="1"/>
  <c r="S2978" i="1"/>
  <c r="AB2978" i="1" s="1"/>
  <c r="AB2979" i="1"/>
  <c r="AB3025" i="1"/>
  <c r="AB3027" i="1"/>
  <c r="AB3034" i="1"/>
  <c r="Z3101" i="1"/>
  <c r="AB3101" i="1" s="1"/>
  <c r="P3103" i="1"/>
  <c r="AB3103" i="1" s="1"/>
  <c r="Z3105" i="1"/>
  <c r="AB3105" i="1" s="1"/>
  <c r="AB3107" i="1"/>
  <c r="AB3113" i="1"/>
  <c r="M3116" i="1"/>
  <c r="AB3116" i="1" s="1"/>
  <c r="V3117" i="1"/>
  <c r="AB3117" i="1" s="1"/>
  <c r="S3118" i="1"/>
  <c r="AB3118" i="1" s="1"/>
  <c r="P3119" i="1"/>
  <c r="AB3119" i="1" s="1"/>
  <c r="Z3121" i="1"/>
  <c r="AB3121" i="1" s="1"/>
  <c r="AB3123" i="1"/>
  <c r="AB3129" i="1"/>
  <c r="M3132" i="1"/>
  <c r="AB3132" i="1" s="1"/>
  <c r="V3133" i="1"/>
  <c r="AB3133" i="1" s="1"/>
  <c r="S3134" i="1"/>
  <c r="AB3134" i="1" s="1"/>
  <c r="P3135" i="1"/>
  <c r="AB3135" i="1" s="1"/>
  <c r="Z3137" i="1"/>
  <c r="AB3137" i="1" s="1"/>
  <c r="AB3139" i="1"/>
  <c r="AB3145" i="1"/>
  <c r="M3148" i="1"/>
  <c r="AB3148" i="1" s="1"/>
  <c r="V3149" i="1"/>
  <c r="AB3149" i="1" s="1"/>
  <c r="S3150" i="1"/>
  <c r="AB3150" i="1" s="1"/>
  <c r="P3151" i="1"/>
  <c r="AB3151" i="1" s="1"/>
  <c r="Z3153" i="1"/>
  <c r="AB3153" i="1" s="1"/>
  <c r="AB3155" i="1"/>
  <c r="AB3161" i="1"/>
  <c r="AB3220" i="1"/>
  <c r="AB3286" i="1"/>
  <c r="AB3288" i="1"/>
  <c r="AB3290" i="1"/>
  <c r="AB3292" i="1"/>
  <c r="AB3294" i="1"/>
  <c r="AB3296" i="1"/>
  <c r="AB3298" i="1"/>
  <c r="AB3304" i="1"/>
  <c r="AB3306" i="1"/>
  <c r="AB3308" i="1"/>
  <c r="AB3316" i="1"/>
  <c r="AB3320" i="1"/>
  <c r="AB3322" i="1"/>
  <c r="AB3324" i="1"/>
  <c r="AB3333" i="1"/>
  <c r="AB3335" i="1"/>
  <c r="AB3340" i="1"/>
  <c r="AB3342" i="1"/>
  <c r="AB3349" i="1"/>
  <c r="AB3351" i="1"/>
  <c r="AB3356" i="1"/>
  <c r="AB3358" i="1"/>
  <c r="AB3365" i="1"/>
  <c r="AB3367" i="1"/>
  <c r="AB3372" i="1"/>
  <c r="AB3374" i="1"/>
  <c r="AB3381" i="1"/>
  <c r="AB3383" i="1"/>
  <c r="AB3388" i="1"/>
  <c r="AB3390" i="1"/>
  <c r="AB3397" i="1"/>
  <c r="AB3399" i="1"/>
  <c r="AB3404" i="1"/>
  <c r="AB3406" i="1"/>
  <c r="AB3413" i="1"/>
  <c r="AB3415" i="1"/>
  <c r="AB3420" i="1"/>
  <c r="AB3422" i="1"/>
  <c r="AB3429" i="1"/>
  <c r="AB3431" i="1"/>
  <c r="AB3438" i="1"/>
  <c r="AB3447" i="1"/>
  <c r="AB3450" i="1"/>
  <c r="AB3453" i="1"/>
  <c r="AB3456" i="1"/>
  <c r="AB3463" i="1"/>
  <c r="AB3466" i="1"/>
  <c r="AB3499" i="1"/>
  <c r="V3222" i="1"/>
  <c r="S3223" i="1"/>
  <c r="AB3223" i="1" s="1"/>
  <c r="AB3224" i="1"/>
  <c r="V3230" i="1"/>
  <c r="S3231" i="1"/>
  <c r="AB3231" i="1" s="1"/>
  <c r="AB3232" i="1"/>
  <c r="P3236" i="1"/>
  <c r="M3237" i="1"/>
  <c r="AB3237" i="1" s="1"/>
  <c r="V3238" i="1"/>
  <c r="AB3240" i="1"/>
  <c r="P3244" i="1"/>
  <c r="M3245" i="1"/>
  <c r="AB3245" i="1" s="1"/>
  <c r="S3247" i="1"/>
  <c r="AB3247" i="1" s="1"/>
  <c r="AB3248" i="1"/>
  <c r="P3252" i="1"/>
  <c r="Z3252" i="1"/>
  <c r="M3253" i="1"/>
  <c r="AB3253" i="1" s="1"/>
  <c r="AB3256" i="1"/>
  <c r="P3260" i="1"/>
  <c r="M3261" i="1"/>
  <c r="AB3261" i="1" s="1"/>
  <c r="V3262" i="1"/>
  <c r="S3263" i="1"/>
  <c r="AB3263" i="1" s="1"/>
  <c r="AB3264" i="1"/>
  <c r="P3268" i="1"/>
  <c r="M3269" i="1"/>
  <c r="AB3269" i="1" s="1"/>
  <c r="V3270" i="1"/>
  <c r="S3271" i="1"/>
  <c r="AB3271" i="1" s="1"/>
  <c r="AB3272" i="1"/>
  <c r="P3276" i="1"/>
  <c r="M3277" i="1"/>
  <c r="AB3277" i="1" s="1"/>
  <c r="V3278" i="1"/>
  <c r="S3279" i="1"/>
  <c r="AB3279" i="1" s="1"/>
  <c r="AB3280" i="1"/>
  <c r="P3284" i="1"/>
  <c r="M3299" i="1"/>
  <c r="AB3299" i="1" s="1"/>
  <c r="Z3300" i="1"/>
  <c r="AB3300" i="1" s="1"/>
  <c r="P3302" i="1"/>
  <c r="AB3302" i="1" s="1"/>
  <c r="M3303" i="1"/>
  <c r="AB3303" i="1" s="1"/>
  <c r="P3310" i="1"/>
  <c r="AB3310" i="1" s="1"/>
  <c r="M3311" i="1"/>
  <c r="AB3311" i="1" s="1"/>
  <c r="Z3312" i="1"/>
  <c r="P3314" i="1"/>
  <c r="AB3314" i="1" s="1"/>
  <c r="M3315" i="1"/>
  <c r="AB3315" i="1" s="1"/>
  <c r="P3318" i="1"/>
  <c r="AB3318" i="1" s="1"/>
  <c r="M3319" i="1"/>
  <c r="AB3319" i="1" s="1"/>
  <c r="P3326" i="1"/>
  <c r="AB3326" i="1" s="1"/>
  <c r="AB3329" i="1"/>
  <c r="AB3331" i="1"/>
  <c r="AB3338" i="1"/>
  <c r="AB3345" i="1"/>
  <c r="AB3347" i="1"/>
  <c r="AB3354" i="1"/>
  <c r="AB3361" i="1"/>
  <c r="AB3363" i="1"/>
  <c r="AB3368" i="1"/>
  <c r="AB3370" i="1"/>
  <c r="AB3377" i="1"/>
  <c r="AB3379" i="1"/>
  <c r="AB3386" i="1"/>
  <c r="AB3393" i="1"/>
  <c r="AB3402" i="1"/>
  <c r="AB3409" i="1"/>
  <c r="AB3418" i="1"/>
  <c r="AB3425" i="1"/>
  <c r="AB3432" i="1"/>
  <c r="AB3434" i="1"/>
  <c r="AB3440" i="1"/>
  <c r="AB3446" i="1"/>
  <c r="AB3452" i="1"/>
  <c r="AB3462" i="1"/>
  <c r="AB3222" i="1"/>
  <c r="Z3226" i="1"/>
  <c r="AB3226" i="1" s="1"/>
  <c r="AB3230" i="1"/>
  <c r="Z3234" i="1"/>
  <c r="AB3234" i="1" s="1"/>
  <c r="AB3238" i="1"/>
  <c r="P3242" i="1"/>
  <c r="AB3242" i="1" s="1"/>
  <c r="M3243" i="1"/>
  <c r="AB3243" i="1" s="1"/>
  <c r="AB3246" i="1"/>
  <c r="P3250" i="1"/>
  <c r="AB3250" i="1" s="1"/>
  <c r="Z3250" i="1"/>
  <c r="M3251" i="1"/>
  <c r="AB3251" i="1" s="1"/>
  <c r="V3252" i="1"/>
  <c r="S3253" i="1"/>
  <c r="AB3254" i="1"/>
  <c r="Z3258" i="1"/>
  <c r="AB3258" i="1" s="1"/>
  <c r="M3259" i="1"/>
  <c r="AB3259" i="1" s="1"/>
  <c r="AB3262" i="1"/>
  <c r="P3266" i="1"/>
  <c r="AB3266" i="1" s="1"/>
  <c r="Z3266" i="1"/>
  <c r="M3267" i="1"/>
  <c r="AB3267" i="1" s="1"/>
  <c r="AB3270" i="1"/>
  <c r="Z3274" i="1"/>
  <c r="AB3274" i="1" s="1"/>
  <c r="AB3278" i="1"/>
  <c r="Z3282" i="1"/>
  <c r="AB3282" i="1" s="1"/>
  <c r="AB3285" i="1"/>
  <c r="AB3289" i="1"/>
  <c r="AB3293" i="1"/>
  <c r="AB3297" i="1"/>
  <c r="AB3301" i="1"/>
  <c r="AB3305" i="1"/>
  <c r="AB3309" i="1"/>
  <c r="V3312" i="1"/>
  <c r="AB3312" i="1" s="1"/>
  <c r="AB3313" i="1"/>
  <c r="AB3228" i="1"/>
  <c r="AB3236" i="1"/>
  <c r="AB3244" i="1"/>
  <c r="AB3252" i="1"/>
  <c r="AB3260" i="1"/>
  <c r="AB3268" i="1"/>
  <c r="AB3276" i="1"/>
  <c r="AB3284" i="1"/>
  <c r="AB3328" i="1"/>
  <c r="AB3330" i="1"/>
  <c r="AB3337" i="1"/>
  <c r="AB3339" i="1"/>
  <c r="AB3344" i="1"/>
  <c r="AB3346" i="1"/>
  <c r="AB3353" i="1"/>
  <c r="AB3355" i="1"/>
  <c r="AB3360" i="1"/>
  <c r="AB3362" i="1"/>
  <c r="AB3369" i="1"/>
  <c r="AB3371" i="1"/>
  <c r="AB3376" i="1"/>
  <c r="AB3378" i="1"/>
  <c r="AB3385" i="1"/>
  <c r="AB3387" i="1"/>
  <c r="AB3392" i="1"/>
  <c r="AB3394" i="1"/>
  <c r="AB3401" i="1"/>
  <c r="AB3403" i="1"/>
  <c r="AB3408" i="1"/>
  <c r="AB3410" i="1"/>
  <c r="AB3417" i="1"/>
  <c r="AB3419" i="1"/>
  <c r="AB3424" i="1"/>
  <c r="AB3426" i="1"/>
  <c r="AB3433" i="1"/>
  <c r="AB3436" i="1"/>
  <c r="AB3439" i="1"/>
  <c r="AB3441" i="1"/>
  <c r="AB3444" i="1"/>
  <c r="AB3451" i="1"/>
  <c r="AB3454" i="1"/>
  <c r="AB3457" i="1"/>
  <c r="AB3460" i="1"/>
  <c r="AB3467" i="1"/>
  <c r="AB3483" i="1"/>
  <c r="AB3547" i="1"/>
  <c r="Z3468" i="1"/>
  <c r="M3471" i="1"/>
  <c r="AB3471" i="1" s="1"/>
  <c r="S3473" i="1"/>
  <c r="AB3473" i="1" s="1"/>
  <c r="P3478" i="1"/>
  <c r="V3480" i="1"/>
  <c r="AB3480" i="1" s="1"/>
  <c r="Z3484" i="1"/>
  <c r="M3487" i="1"/>
  <c r="AB3487" i="1" s="1"/>
  <c r="S3489" i="1"/>
  <c r="AB3489" i="1" s="1"/>
  <c r="P3494" i="1"/>
  <c r="V3496" i="1"/>
  <c r="AB3496" i="1" s="1"/>
  <c r="Z3500" i="1"/>
  <c r="M3503" i="1"/>
  <c r="AB3503" i="1" s="1"/>
  <c r="S3505" i="1"/>
  <c r="AB3505" i="1" s="1"/>
  <c r="P3510" i="1"/>
  <c r="V3512" i="1"/>
  <c r="AB3512" i="1" s="1"/>
  <c r="Z3516" i="1"/>
  <c r="M3519" i="1"/>
  <c r="AB3519" i="1" s="1"/>
  <c r="S3521" i="1"/>
  <c r="AB3521" i="1" s="1"/>
  <c r="P3526" i="1"/>
  <c r="V3528" i="1"/>
  <c r="AB3528" i="1" s="1"/>
  <c r="Z3532" i="1"/>
  <c r="M3535" i="1"/>
  <c r="AB3535" i="1" s="1"/>
  <c r="S3537" i="1"/>
  <c r="AB3537" i="1" s="1"/>
  <c r="P3542" i="1"/>
  <c r="V3544" i="1"/>
  <c r="AB3544" i="1" s="1"/>
  <c r="Z3548" i="1"/>
  <c r="M3551" i="1"/>
  <c r="M3552" i="1"/>
  <c r="AB3552" i="1" s="1"/>
  <c r="V3553" i="1"/>
  <c r="AB3553" i="1" s="1"/>
  <c r="S3558" i="1"/>
  <c r="AB3558" i="1" s="1"/>
  <c r="P3563" i="1"/>
  <c r="Z3565" i="1"/>
  <c r="M3568" i="1"/>
  <c r="AB3568" i="1" s="1"/>
  <c r="V3569" i="1"/>
  <c r="AB3569" i="1" s="1"/>
  <c r="AB3574" i="1"/>
  <c r="S3574" i="1"/>
  <c r="P3579" i="1"/>
  <c r="AB3586" i="1"/>
  <c r="AB3588" i="1"/>
  <c r="AB3595" i="1"/>
  <c r="AB3602" i="1"/>
  <c r="AB3604" i="1"/>
  <c r="AB3611" i="1"/>
  <c r="AB3618" i="1"/>
  <c r="AB3620" i="1"/>
  <c r="AB3627" i="1"/>
  <c r="AB3634" i="1"/>
  <c r="AB3636" i="1"/>
  <c r="AB3638" i="1"/>
  <c r="AB3640" i="1"/>
  <c r="AB3642" i="1"/>
  <c r="AB3644" i="1"/>
  <c r="AB3646" i="1"/>
  <c r="AB3648" i="1"/>
  <c r="AB3650" i="1"/>
  <c r="AB3652" i="1"/>
  <c r="AB3654" i="1"/>
  <c r="AB3656" i="1"/>
  <c r="AB3658" i="1"/>
  <c r="AB3660" i="1"/>
  <c r="AB3662" i="1"/>
  <c r="AB3664" i="1"/>
  <c r="AB3666" i="1"/>
  <c r="AB3668" i="1"/>
  <c r="AB3670" i="1"/>
  <c r="AB3672" i="1"/>
  <c r="AB3674" i="1"/>
  <c r="AB3676" i="1"/>
  <c r="AB3678" i="1"/>
  <c r="AB3680" i="1"/>
  <c r="AB3682" i="1"/>
  <c r="AB3684" i="1"/>
  <c r="AB3686" i="1"/>
  <c r="AB3688" i="1"/>
  <c r="AB3690" i="1"/>
  <c r="AB3692" i="1"/>
  <c r="AB3694" i="1"/>
  <c r="AB3696" i="1"/>
  <c r="AB3698" i="1"/>
  <c r="AB3700" i="1"/>
  <c r="AB3702" i="1"/>
  <c r="AB3704" i="1"/>
  <c r="AB3706" i="1"/>
  <c r="AB3708" i="1"/>
  <c r="AB3710" i="1"/>
  <c r="AB3712" i="1"/>
  <c r="AB3714" i="1"/>
  <c r="AB3716" i="1"/>
  <c r="AB3718" i="1"/>
  <c r="AB3720" i="1"/>
  <c r="AB3722" i="1"/>
  <c r="AB3724" i="1"/>
  <c r="AB3726" i="1"/>
  <c r="AB3728" i="1"/>
  <c r="AB3730" i="1"/>
  <c r="AB3732" i="1"/>
  <c r="AB3734" i="1"/>
  <c r="AB3736" i="1"/>
  <c r="AB3741" i="1"/>
  <c r="AB3743" i="1"/>
  <c r="AB3750" i="1"/>
  <c r="AB3752" i="1"/>
  <c r="AB3757" i="1"/>
  <c r="AB3759" i="1"/>
  <c r="AB3766" i="1"/>
  <c r="AB3768" i="1"/>
  <c r="AB3773" i="1"/>
  <c r="AB3775" i="1"/>
  <c r="AB3782" i="1"/>
  <c r="AB3784" i="1"/>
  <c r="AB3789" i="1"/>
  <c r="AB3791" i="1"/>
  <c r="AB3798" i="1"/>
  <c r="AB3800" i="1"/>
  <c r="AB3805" i="1"/>
  <c r="AB3807" i="1"/>
  <c r="AB3814" i="1"/>
  <c r="AB3816" i="1"/>
  <c r="AB3842" i="1"/>
  <c r="AB3846" i="1"/>
  <c r="AB3862" i="1"/>
  <c r="V3468" i="1"/>
  <c r="AB3468" i="1" s="1"/>
  <c r="Z3472" i="1"/>
  <c r="AB3474" i="1"/>
  <c r="M3475" i="1"/>
  <c r="AB3475" i="1" s="1"/>
  <c r="S3477" i="1"/>
  <c r="AB3477" i="1" s="1"/>
  <c r="P3482" i="1"/>
  <c r="V3484" i="1"/>
  <c r="AB3484" i="1" s="1"/>
  <c r="Z3488" i="1"/>
  <c r="AB3490" i="1"/>
  <c r="M3491" i="1"/>
  <c r="AB3491" i="1" s="1"/>
  <c r="S3493" i="1"/>
  <c r="AB3493" i="1" s="1"/>
  <c r="P3498" i="1"/>
  <c r="V3500" i="1"/>
  <c r="AB3500" i="1" s="1"/>
  <c r="Z3504" i="1"/>
  <c r="AB3506" i="1"/>
  <c r="M3507" i="1"/>
  <c r="AB3507" i="1" s="1"/>
  <c r="S3509" i="1"/>
  <c r="AB3509" i="1" s="1"/>
  <c r="P3514" i="1"/>
  <c r="V3516" i="1"/>
  <c r="AB3516" i="1" s="1"/>
  <c r="Z3520" i="1"/>
  <c r="AB3522" i="1"/>
  <c r="M3523" i="1"/>
  <c r="AB3523" i="1" s="1"/>
  <c r="S3525" i="1"/>
  <c r="AB3525" i="1" s="1"/>
  <c r="P3530" i="1"/>
  <c r="V3532" i="1"/>
  <c r="AB3532" i="1" s="1"/>
  <c r="Z3536" i="1"/>
  <c r="AB3538" i="1"/>
  <c r="M3539" i="1"/>
  <c r="AB3539" i="1" s="1"/>
  <c r="S3541" i="1"/>
  <c r="AB3541" i="1" s="1"/>
  <c r="P3546" i="1"/>
  <c r="V3548" i="1"/>
  <c r="AB3548" i="1" s="1"/>
  <c r="AB3551" i="1"/>
  <c r="AB3554" i="1"/>
  <c r="S3554" i="1"/>
  <c r="P3559" i="1"/>
  <c r="AB3559" i="1" s="1"/>
  <c r="Z3561" i="1"/>
  <c r="M3564" i="1"/>
  <c r="AB3564" i="1" s="1"/>
  <c r="V3565" i="1"/>
  <c r="AB3565" i="1" s="1"/>
  <c r="AB3570" i="1"/>
  <c r="S3570" i="1"/>
  <c r="P3575" i="1"/>
  <c r="AB3575" i="1" s="1"/>
  <c r="Z3577" i="1"/>
  <c r="AB3583" i="1"/>
  <c r="AB3590" i="1"/>
  <c r="AB3592" i="1"/>
  <c r="AB3599" i="1"/>
  <c r="AB3606" i="1"/>
  <c r="AB3608" i="1"/>
  <c r="AB3615" i="1"/>
  <c r="AB3622" i="1"/>
  <c r="AB3624" i="1"/>
  <c r="AB3631" i="1"/>
  <c r="P3470" i="1"/>
  <c r="AB3470" i="1" s="1"/>
  <c r="V3472" i="1"/>
  <c r="AB3472" i="1" s="1"/>
  <c r="Z3476" i="1"/>
  <c r="AB3476" i="1" s="1"/>
  <c r="AB3478" i="1"/>
  <c r="M3479" i="1"/>
  <c r="AB3479" i="1" s="1"/>
  <c r="S3481" i="1"/>
  <c r="AB3481" i="1" s="1"/>
  <c r="P3486" i="1"/>
  <c r="AB3486" i="1" s="1"/>
  <c r="V3488" i="1"/>
  <c r="AB3488" i="1" s="1"/>
  <c r="Z3492" i="1"/>
  <c r="AB3492" i="1" s="1"/>
  <c r="AB3494" i="1"/>
  <c r="M3495" i="1"/>
  <c r="AB3495" i="1" s="1"/>
  <c r="S3497" i="1"/>
  <c r="AB3497" i="1" s="1"/>
  <c r="P3502" i="1"/>
  <c r="AB3502" i="1" s="1"/>
  <c r="V3504" i="1"/>
  <c r="AB3504" i="1" s="1"/>
  <c r="Z3508" i="1"/>
  <c r="AB3508" i="1" s="1"/>
  <c r="AB3510" i="1"/>
  <c r="M3511" i="1"/>
  <c r="AB3511" i="1" s="1"/>
  <c r="S3513" i="1"/>
  <c r="AB3513" i="1" s="1"/>
  <c r="P3518" i="1"/>
  <c r="AB3518" i="1" s="1"/>
  <c r="V3520" i="1"/>
  <c r="AB3520" i="1" s="1"/>
  <c r="Z3524" i="1"/>
  <c r="AB3524" i="1" s="1"/>
  <c r="AB3526" i="1"/>
  <c r="M3527" i="1"/>
  <c r="AB3527" i="1" s="1"/>
  <c r="S3529" i="1"/>
  <c r="AB3529" i="1" s="1"/>
  <c r="P3534" i="1"/>
  <c r="AB3534" i="1" s="1"/>
  <c r="V3536" i="1"/>
  <c r="AB3536" i="1" s="1"/>
  <c r="Z3540" i="1"/>
  <c r="AB3540" i="1" s="1"/>
  <c r="AB3542" i="1"/>
  <c r="M3543" i="1"/>
  <c r="AB3543" i="1" s="1"/>
  <c r="S3545" i="1"/>
  <c r="AB3545" i="1" s="1"/>
  <c r="P3550" i="1"/>
  <c r="AB3550" i="1" s="1"/>
  <c r="P3555" i="1"/>
  <c r="AB3555" i="1" s="1"/>
  <c r="Z3557" i="1"/>
  <c r="AB3557" i="1" s="1"/>
  <c r="M3560" i="1"/>
  <c r="AB3560" i="1" s="1"/>
  <c r="V3561" i="1"/>
  <c r="AB3561" i="1" s="1"/>
  <c r="AB3566" i="1"/>
  <c r="S3566" i="1"/>
  <c r="AB3567" i="1"/>
  <c r="P3571" i="1"/>
  <c r="AB3571" i="1" s="1"/>
  <c r="Z3573" i="1"/>
  <c r="AB3573" i="1" s="1"/>
  <c r="M3576" i="1"/>
  <c r="AB3576" i="1" s="1"/>
  <c r="V3577" i="1"/>
  <c r="AB3577" i="1" s="1"/>
  <c r="AB3580" i="1"/>
  <c r="AB3587" i="1"/>
  <c r="AB3594" i="1"/>
  <c r="AB3596" i="1"/>
  <c r="AB3603" i="1"/>
  <c r="AB3610" i="1"/>
  <c r="AB3612" i="1"/>
  <c r="AB3619" i="1"/>
  <c r="AB3626" i="1"/>
  <c r="AB3628" i="1"/>
  <c r="AB3635" i="1"/>
  <c r="AB3637" i="1"/>
  <c r="AB3639" i="1"/>
  <c r="AB3641" i="1"/>
  <c r="AB3643" i="1"/>
  <c r="AB3645" i="1"/>
  <c r="AB3647" i="1"/>
  <c r="AB3649" i="1"/>
  <c r="AB3651" i="1"/>
  <c r="AB3653" i="1"/>
  <c r="AB3655" i="1"/>
  <c r="AB3657" i="1"/>
  <c r="AB3659" i="1"/>
  <c r="AB3661" i="1"/>
  <c r="AB3663" i="1"/>
  <c r="AB3665" i="1"/>
  <c r="AB3667" i="1"/>
  <c r="AB3669" i="1"/>
  <c r="AB3671" i="1"/>
  <c r="AB3673" i="1"/>
  <c r="AB3675" i="1"/>
  <c r="AB3677" i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1" i="1"/>
  <c r="AB3783" i="1"/>
  <c r="AB3790" i="1"/>
  <c r="AB3792" i="1"/>
  <c r="AB3797" i="1"/>
  <c r="AB3799" i="1"/>
  <c r="AB3806" i="1"/>
  <c r="AB3808" i="1"/>
  <c r="AB3813" i="1"/>
  <c r="AB3815" i="1"/>
  <c r="AB3826" i="1"/>
  <c r="AB3828" i="1"/>
  <c r="AB3835" i="1"/>
  <c r="AB3854" i="1"/>
  <c r="AB3870" i="1"/>
  <c r="AB3482" i="1"/>
  <c r="AB3498" i="1"/>
  <c r="AB3514" i="1"/>
  <c r="AB3530" i="1"/>
  <c r="AB3546" i="1"/>
  <c r="AB3563" i="1"/>
  <c r="AB3579" i="1"/>
  <c r="AB3738" i="1"/>
  <c r="AB3740" i="1"/>
  <c r="AB3745" i="1"/>
  <c r="AB3754" i="1"/>
  <c r="AB3756" i="1"/>
  <c r="AB3761" i="1"/>
  <c r="AB3770" i="1"/>
  <c r="AB3772" i="1"/>
  <c r="AB3777" i="1"/>
  <c r="AB3786" i="1"/>
  <c r="AB3788" i="1"/>
  <c r="AB3793" i="1"/>
  <c r="AB3802" i="1"/>
  <c r="AB3804" i="1"/>
  <c r="AB3809" i="1"/>
  <c r="AB3818" i="1"/>
  <c r="AB3926" i="1"/>
  <c r="AB3933" i="1"/>
  <c r="AB3935" i="1"/>
  <c r="AB3942" i="1"/>
  <c r="AB3949" i="1"/>
  <c r="AB3951" i="1"/>
  <c r="AB3958" i="1"/>
  <c r="AB3965" i="1"/>
  <c r="AB3967" i="1"/>
  <c r="AB3974" i="1"/>
  <c r="AB3981" i="1"/>
  <c r="AB3983" i="1"/>
  <c r="AB3990" i="1"/>
  <c r="AB3997" i="1"/>
  <c r="AB3999" i="1"/>
  <c r="AB4006" i="1"/>
  <c r="AB4013" i="1"/>
  <c r="AB4015" i="1"/>
  <c r="AB4022" i="1"/>
  <c r="AB4029" i="1"/>
  <c r="AB4031" i="1"/>
  <c r="AB4038" i="1"/>
  <c r="AB4045" i="1"/>
  <c r="AB4047" i="1"/>
  <c r="AB4054" i="1"/>
  <c r="AB4061" i="1"/>
  <c r="P3821" i="1"/>
  <c r="AB3821" i="1" s="1"/>
  <c r="V3823" i="1"/>
  <c r="AB3823" i="1" s="1"/>
  <c r="Z3827" i="1"/>
  <c r="AB3829" i="1"/>
  <c r="M3830" i="1"/>
  <c r="AB3830" i="1" s="1"/>
  <c r="S3832" i="1"/>
  <c r="AB3832" i="1" s="1"/>
  <c r="P3837" i="1"/>
  <c r="AB3837" i="1" s="1"/>
  <c r="V3839" i="1"/>
  <c r="AB3839" i="1" s="1"/>
  <c r="V3843" i="1"/>
  <c r="S3844" i="1"/>
  <c r="AB3844" i="1" s="1"/>
  <c r="AB3845" i="1"/>
  <c r="P3849" i="1"/>
  <c r="AB3849" i="1" s="1"/>
  <c r="M3850" i="1"/>
  <c r="AB3850" i="1" s="1"/>
  <c r="V3851" i="1"/>
  <c r="S3852" i="1"/>
  <c r="AB3852" i="1" s="1"/>
  <c r="AB3853" i="1"/>
  <c r="P3857" i="1"/>
  <c r="AB3857" i="1" s="1"/>
  <c r="M3858" i="1"/>
  <c r="AB3858" i="1" s="1"/>
  <c r="V3859" i="1"/>
  <c r="S3860" i="1"/>
  <c r="AB3860" i="1" s="1"/>
  <c r="AB3861" i="1"/>
  <c r="P3865" i="1"/>
  <c r="AB3865" i="1" s="1"/>
  <c r="M3866" i="1"/>
  <c r="AB3866" i="1" s="1"/>
  <c r="V3867" i="1"/>
  <c r="S3868" i="1"/>
  <c r="AB3868" i="1" s="1"/>
  <c r="AB3869" i="1"/>
  <c r="P3873" i="1"/>
  <c r="AB3873" i="1" s="1"/>
  <c r="M3874" i="1"/>
  <c r="AB3874" i="1" s="1"/>
  <c r="V3875" i="1"/>
  <c r="S3876" i="1"/>
  <c r="AB3876" i="1" s="1"/>
  <c r="AB3878" i="1"/>
  <c r="AB3882" i="1"/>
  <c r="AB3886" i="1"/>
  <c r="AB3890" i="1"/>
  <c r="AB3894" i="1"/>
  <c r="AB3898" i="1"/>
  <c r="AB3902" i="1"/>
  <c r="AB3906" i="1"/>
  <c r="AB3910" i="1"/>
  <c r="AB3914" i="1"/>
  <c r="AB3918" i="1"/>
  <c r="AB3922" i="1"/>
  <c r="AB3924" i="1"/>
  <c r="AB3929" i="1"/>
  <c r="AB3931" i="1"/>
  <c r="AB3938" i="1"/>
  <c r="AB3940" i="1"/>
  <c r="AB3945" i="1"/>
  <c r="AB3947" i="1"/>
  <c r="AB3954" i="1"/>
  <c r="AB3956" i="1"/>
  <c r="AB3961" i="1"/>
  <c r="AB3963" i="1"/>
  <c r="AB3970" i="1"/>
  <c r="AB3972" i="1"/>
  <c r="AB3977" i="1"/>
  <c r="AB3979" i="1"/>
  <c r="AB3986" i="1"/>
  <c r="AB3988" i="1"/>
  <c r="AB3993" i="1"/>
  <c r="AB3995" i="1"/>
  <c r="AB4002" i="1"/>
  <c r="AB4004" i="1"/>
  <c r="AB4009" i="1"/>
  <c r="AB4011" i="1"/>
  <c r="AB4018" i="1"/>
  <c r="AB4020" i="1"/>
  <c r="AB4025" i="1"/>
  <c r="AB4027" i="1"/>
  <c r="AB4034" i="1"/>
  <c r="AB4036" i="1"/>
  <c r="AB4041" i="1"/>
  <c r="AB4043" i="1"/>
  <c r="AB4050" i="1"/>
  <c r="AB4052" i="1"/>
  <c r="AB4057" i="1"/>
  <c r="AB4059" i="1"/>
  <c r="P3825" i="1"/>
  <c r="AB3825" i="1" s="1"/>
  <c r="V3827" i="1"/>
  <c r="AB3827" i="1" s="1"/>
  <c r="Z3831" i="1"/>
  <c r="AB3831" i="1" s="1"/>
  <c r="AB3833" i="1"/>
  <c r="M3834" i="1"/>
  <c r="AB3834" i="1" s="1"/>
  <c r="S3836" i="1"/>
  <c r="AB3836" i="1" s="1"/>
  <c r="P3841" i="1"/>
  <c r="AB3841" i="1" s="1"/>
  <c r="AB3843" i="1"/>
  <c r="Z3847" i="1"/>
  <c r="AB3847" i="1" s="1"/>
  <c r="AB3851" i="1"/>
  <c r="Z3855" i="1"/>
  <c r="AB3855" i="1" s="1"/>
  <c r="AB3859" i="1"/>
  <c r="Z3863" i="1"/>
  <c r="AB3863" i="1" s="1"/>
  <c r="AB3867" i="1"/>
  <c r="Z3871" i="1"/>
  <c r="AB3871" i="1" s="1"/>
  <c r="AB3875" i="1"/>
  <c r="AB3925" i="1"/>
  <c r="AB3927" i="1"/>
  <c r="AB3934" i="1"/>
  <c r="AB3936" i="1"/>
  <c r="AB3941" i="1"/>
  <c r="AB3943" i="1"/>
  <c r="AB3950" i="1"/>
  <c r="AB3952" i="1"/>
  <c r="AB3957" i="1"/>
  <c r="AB3959" i="1"/>
  <c r="AB3966" i="1"/>
  <c r="AB3968" i="1"/>
  <c r="AB3973" i="1"/>
  <c r="AB3975" i="1"/>
  <c r="AB3982" i="1"/>
  <c r="AB3984" i="1"/>
  <c r="AB3989" i="1"/>
  <c r="AB3991" i="1"/>
  <c r="AB3998" i="1"/>
  <c r="AB4000" i="1"/>
  <c r="AB4005" i="1"/>
  <c r="AB4007" i="1"/>
  <c r="AB4014" i="1"/>
  <c r="AB4016" i="1"/>
  <c r="AB4021" i="1"/>
  <c r="AB4023" i="1"/>
  <c r="AB4030" i="1"/>
  <c r="AB4032" i="1"/>
  <c r="AB4037" i="1"/>
  <c r="AB4039" i="1"/>
  <c r="AB4046" i="1"/>
  <c r="AB4048" i="1"/>
  <c r="AB4053" i="1"/>
  <c r="AB4055" i="1"/>
  <c r="P4063" i="1"/>
  <c r="V4065" i="1"/>
  <c r="AB4065" i="1" s="1"/>
  <c r="P4071" i="1"/>
  <c r="V4073" i="1"/>
  <c r="AB4073" i="1" s="1"/>
  <c r="P4079" i="1"/>
  <c r="V4081" i="1"/>
  <c r="AB4081" i="1" s="1"/>
  <c r="P4087" i="1"/>
  <c r="V4089" i="1"/>
  <c r="AB4089" i="1" s="1"/>
  <c r="P4095" i="1"/>
  <c r="V4097" i="1"/>
  <c r="AB4097" i="1" s="1"/>
  <c r="P4103" i="1"/>
  <c r="V4105" i="1"/>
  <c r="AB4105" i="1" s="1"/>
  <c r="P4111" i="1"/>
  <c r="V4113" i="1"/>
  <c r="AB4113" i="1" s="1"/>
  <c r="AB4137" i="1"/>
  <c r="AB4139" i="1"/>
  <c r="AB4146" i="1"/>
  <c r="AB4148" i="1"/>
  <c r="AB4153" i="1"/>
  <c r="AB4155" i="1"/>
  <c r="AB4162" i="1"/>
  <c r="AB4164" i="1"/>
  <c r="AB4169" i="1"/>
  <c r="AB4171" i="1"/>
  <c r="AB4178" i="1"/>
  <c r="AB4180" i="1"/>
  <c r="AB4185" i="1"/>
  <c r="AB4187" i="1"/>
  <c r="AB4194" i="1"/>
  <c r="AB4196" i="1"/>
  <c r="AB4201" i="1"/>
  <c r="AB4203" i="1"/>
  <c r="AB4107" i="1"/>
  <c r="M4112" i="1"/>
  <c r="AB4112" i="1" s="1"/>
  <c r="S4114" i="1"/>
  <c r="AB4114" i="1" s="1"/>
  <c r="AB4115" i="1"/>
  <c r="P4067" i="1"/>
  <c r="AB4067" i="1" s="1"/>
  <c r="V4069" i="1"/>
  <c r="AB4069" i="1" s="1"/>
  <c r="P4075" i="1"/>
  <c r="AB4075" i="1" s="1"/>
  <c r="V4077" i="1"/>
  <c r="AB4077" i="1" s="1"/>
  <c r="P4083" i="1"/>
  <c r="AB4083" i="1" s="1"/>
  <c r="V4085" i="1"/>
  <c r="AB4085" i="1" s="1"/>
  <c r="P4091" i="1"/>
  <c r="AB4091" i="1" s="1"/>
  <c r="V4093" i="1"/>
  <c r="AB4093" i="1" s="1"/>
  <c r="P4099" i="1"/>
  <c r="AB4099" i="1" s="1"/>
  <c r="V4101" i="1"/>
  <c r="AB4101" i="1" s="1"/>
  <c r="AB4138" i="1"/>
  <c r="AB4140" i="1"/>
  <c r="AB4147" i="1"/>
  <c r="AB4154" i="1"/>
  <c r="AB4156" i="1"/>
  <c r="AB4163" i="1"/>
  <c r="AB4170" i="1"/>
  <c r="AB4172" i="1"/>
  <c r="AB4179" i="1"/>
  <c r="AB4186" i="1"/>
  <c r="AB4188" i="1"/>
  <c r="AB4193" i="1"/>
  <c r="AB4195" i="1"/>
  <c r="AB4202" i="1"/>
  <c r="AB4204" i="1"/>
  <c r="AB4212" i="1"/>
  <c r="AB4062" i="1"/>
  <c r="AB4063" i="1"/>
  <c r="AB4070" i="1"/>
  <c r="AB4071" i="1"/>
  <c r="AB4078" i="1"/>
  <c r="AB4079" i="1"/>
  <c r="AB4086" i="1"/>
  <c r="AB4087" i="1"/>
  <c r="AB4094" i="1"/>
  <c r="AB4095" i="1"/>
  <c r="AB4102" i="1"/>
  <c r="AB4103" i="1"/>
  <c r="AB4110" i="1"/>
  <c r="AB4111" i="1"/>
  <c r="AB4118" i="1"/>
  <c r="AB4120" i="1"/>
  <c r="AB4122" i="1"/>
  <c r="AB4124" i="1"/>
  <c r="AB4126" i="1"/>
  <c r="AB4128" i="1"/>
  <c r="AB4130" i="1"/>
  <c r="AB4132" i="1"/>
  <c r="AB4134" i="1"/>
  <c r="AB4136" i="1"/>
  <c r="AB4141" i="1"/>
  <c r="AB4143" i="1"/>
  <c r="AB4150" i="1"/>
  <c r="AB4152" i="1"/>
  <c r="AB4157" i="1"/>
  <c r="AB4159" i="1"/>
  <c r="AB4166" i="1"/>
  <c r="AB4168" i="1"/>
  <c r="AB4173" i="1"/>
  <c r="AB4175" i="1"/>
  <c r="AB4182" i="1"/>
  <c r="AB4184" i="1"/>
  <c r="AB4189" i="1"/>
  <c r="AB4198" i="1"/>
  <c r="AB4200" i="1"/>
  <c r="AB4205" i="1"/>
  <c r="AB4209" i="1"/>
  <c r="AB4214" i="1"/>
  <c r="M4208" i="1"/>
  <c r="AB4208" i="1" s="1"/>
  <c r="S4210" i="1"/>
  <c r="AB4210" i="1" s="1"/>
  <c r="P4215" i="1"/>
  <c r="V4217" i="1"/>
  <c r="AB4217" i="1" s="1"/>
  <c r="Z4221" i="1"/>
  <c r="AB4221" i="1" s="1"/>
  <c r="S4223" i="1"/>
  <c r="AB4223" i="1" s="1"/>
  <c r="AB4224" i="1"/>
  <c r="P4228" i="1"/>
  <c r="Z4230" i="1"/>
  <c r="AB4230" i="1" s="1"/>
  <c r="M4233" i="1"/>
  <c r="AB4233" i="1" s="1"/>
  <c r="V4234" i="1"/>
  <c r="AB4234" i="1" s="1"/>
  <c r="AB4239" i="1"/>
  <c r="S4239" i="1"/>
  <c r="AB4240" i="1"/>
  <c r="P4244" i="1"/>
  <c r="Z4246" i="1"/>
  <c r="AB4246" i="1" s="1"/>
  <c r="M4249" i="1"/>
  <c r="AB4249" i="1" s="1"/>
  <c r="V4250" i="1"/>
  <c r="AB4250" i="1" s="1"/>
  <c r="S4255" i="1"/>
  <c r="AB4255" i="1" s="1"/>
  <c r="AB4256" i="1"/>
  <c r="P4260" i="1"/>
  <c r="Z4262" i="1"/>
  <c r="AB4262" i="1" s="1"/>
  <c r="M4265" i="1"/>
  <c r="AB4265" i="1" s="1"/>
  <c r="V4266" i="1"/>
  <c r="AB4266" i="1" s="1"/>
  <c r="AB4271" i="1"/>
  <c r="S4271" i="1"/>
  <c r="AB4272" i="1"/>
  <c r="P4276" i="1"/>
  <c r="V4278" i="1"/>
  <c r="AB4278" i="1" s="1"/>
  <c r="AB4281" i="1"/>
  <c r="AB4283" i="1"/>
  <c r="AB4285" i="1"/>
  <c r="AB4287" i="1"/>
  <c r="AB4289" i="1"/>
  <c r="AB4291" i="1"/>
  <c r="AB4293" i="1"/>
  <c r="AB4298" i="1"/>
  <c r="AB4300" i="1"/>
  <c r="AB4307" i="1"/>
  <c r="AB4309" i="1"/>
  <c r="AB4314" i="1"/>
  <c r="AB4316" i="1"/>
  <c r="AB4323" i="1"/>
  <c r="AB4325" i="1"/>
  <c r="AB4330" i="1"/>
  <c r="AB4332" i="1"/>
  <c r="AB4339" i="1"/>
  <c r="AB4341" i="1"/>
  <c r="AB4346" i="1"/>
  <c r="AB4359" i="1"/>
  <c r="AB4362" i="1"/>
  <c r="AB4378" i="1"/>
  <c r="AB4394" i="1"/>
  <c r="AB4236" i="1"/>
  <c r="AB4215" i="1"/>
  <c r="AB4231" i="1"/>
  <c r="M4241" i="1"/>
  <c r="AB4241" i="1" s="1"/>
  <c r="V4242" i="1"/>
  <c r="AB4242" i="1" s="1"/>
  <c r="AB4247" i="1"/>
  <c r="S4247" i="1"/>
  <c r="P4252" i="1"/>
  <c r="AB4252" i="1" s="1"/>
  <c r="M4257" i="1"/>
  <c r="AB4257" i="1" s="1"/>
  <c r="V4258" i="1"/>
  <c r="AB4258" i="1" s="1"/>
  <c r="AB4263" i="1"/>
  <c r="S4263" i="1"/>
  <c r="P4268" i="1"/>
  <c r="AB4268" i="1" s="1"/>
  <c r="Z4270" i="1"/>
  <c r="M4273" i="1"/>
  <c r="AB4273" i="1" s="1"/>
  <c r="V4274" i="1"/>
  <c r="AB4274" i="1" s="1"/>
  <c r="P4280" i="1"/>
  <c r="AB4280" i="1" s="1"/>
  <c r="AB4284" i="1"/>
  <c r="AB4288" i="1"/>
  <c r="AB4292" i="1"/>
  <c r="AB4299" i="1"/>
  <c r="AB4301" i="1"/>
  <c r="AB4306" i="1"/>
  <c r="AB4308" i="1"/>
  <c r="AB4315" i="1"/>
  <c r="AB4317" i="1"/>
  <c r="AB4322" i="1"/>
  <c r="AB4324" i="1"/>
  <c r="AB4331" i="1"/>
  <c r="AB4333" i="1"/>
  <c r="AB4338" i="1"/>
  <c r="AB4340" i="1"/>
  <c r="AB4370" i="1"/>
  <c r="AB4386" i="1"/>
  <c r="AB4207" i="1"/>
  <c r="P4211" i="1"/>
  <c r="AB4211" i="1" s="1"/>
  <c r="V4213" i="1"/>
  <c r="AB4213" i="1" s="1"/>
  <c r="Z4217" i="1"/>
  <c r="AB4219" i="1"/>
  <c r="M4220" i="1"/>
  <c r="AB4220" i="1" s="1"/>
  <c r="S4222" i="1"/>
  <c r="AB4222" i="1" s="1"/>
  <c r="S4227" i="1"/>
  <c r="AB4227" i="1" s="1"/>
  <c r="AB4228" i="1"/>
  <c r="P4232" i="1"/>
  <c r="AB4232" i="1" s="1"/>
  <c r="M4237" i="1"/>
  <c r="AB4237" i="1" s="1"/>
  <c r="V4238" i="1"/>
  <c r="AB4238" i="1" s="1"/>
  <c r="S4243" i="1"/>
  <c r="AB4243" i="1" s="1"/>
  <c r="AB4244" i="1"/>
  <c r="P4248" i="1"/>
  <c r="AB4248" i="1" s="1"/>
  <c r="M4253" i="1"/>
  <c r="AB4253" i="1" s="1"/>
  <c r="V4254" i="1"/>
  <c r="AB4254" i="1" s="1"/>
  <c r="AB4259" i="1"/>
  <c r="S4259" i="1"/>
  <c r="AB4260" i="1"/>
  <c r="P4264" i="1"/>
  <c r="AB4264" i="1" s="1"/>
  <c r="M4269" i="1"/>
  <c r="AB4269" i="1" s="1"/>
  <c r="V4270" i="1"/>
  <c r="AB4270" i="1" s="1"/>
  <c r="AB4275" i="1"/>
  <c r="S4275" i="1"/>
  <c r="AB4276" i="1"/>
  <c r="AB4295" i="1"/>
  <c r="AB4297" i="1"/>
  <c r="AB4302" i="1"/>
  <c r="AB4311" i="1"/>
  <c r="AB4313" i="1"/>
  <c r="AB4318" i="1"/>
  <c r="AB4327" i="1"/>
  <c r="AB4329" i="1"/>
  <c r="AB4334" i="1"/>
  <c r="AB4343" i="1"/>
  <c r="AB4345" i="1"/>
  <c r="AB4348" i="1"/>
  <c r="AB4352" i="1"/>
  <c r="V4347" i="1"/>
  <c r="AB4347" i="1" s="1"/>
  <c r="Z4351" i="1"/>
  <c r="AB4353" i="1"/>
  <c r="M4354" i="1"/>
  <c r="AB4354" i="1" s="1"/>
  <c r="S4356" i="1"/>
  <c r="AB4356" i="1" s="1"/>
  <c r="AB4363" i="1"/>
  <c r="Z4367" i="1"/>
  <c r="AB4371" i="1"/>
  <c r="Z4375" i="1"/>
  <c r="AB4379" i="1"/>
  <c r="Z4383" i="1"/>
  <c r="AB4387" i="1"/>
  <c r="Z4391" i="1"/>
  <c r="AB4395" i="1"/>
  <c r="AB4434" i="1"/>
  <c r="AB4436" i="1"/>
  <c r="AB4441" i="1"/>
  <c r="AB4443" i="1"/>
  <c r="AB4450" i="1"/>
  <c r="AB4452" i="1"/>
  <c r="AB4457" i="1"/>
  <c r="AB4459" i="1"/>
  <c r="AB4469" i="1"/>
  <c r="AB4485" i="1"/>
  <c r="AB4491" i="1"/>
  <c r="AB4501" i="1"/>
  <c r="AB4507" i="1"/>
  <c r="P4349" i="1"/>
  <c r="V4351" i="1"/>
  <c r="AB4351" i="1" s="1"/>
  <c r="Z4355" i="1"/>
  <c r="AB4355" i="1" s="1"/>
  <c r="AB4357" i="1"/>
  <c r="M4358" i="1"/>
  <c r="AB4358" i="1" s="1"/>
  <c r="S4360" i="1"/>
  <c r="AB4360" i="1" s="1"/>
  <c r="AB4361" i="1"/>
  <c r="P4365" i="1"/>
  <c r="M4366" i="1"/>
  <c r="AB4366" i="1" s="1"/>
  <c r="V4367" i="1"/>
  <c r="S4368" i="1"/>
  <c r="AB4368" i="1" s="1"/>
  <c r="AB4369" i="1"/>
  <c r="P4373" i="1"/>
  <c r="M4374" i="1"/>
  <c r="AB4374" i="1" s="1"/>
  <c r="V4375" i="1"/>
  <c r="S4376" i="1"/>
  <c r="AB4376" i="1" s="1"/>
  <c r="AB4377" i="1"/>
  <c r="P4381" i="1"/>
  <c r="M4382" i="1"/>
  <c r="AB4382" i="1" s="1"/>
  <c r="V4383" i="1"/>
  <c r="S4384" i="1"/>
  <c r="AB4384" i="1" s="1"/>
  <c r="AB4385" i="1"/>
  <c r="P4389" i="1"/>
  <c r="M4390" i="1"/>
  <c r="AB4390" i="1" s="1"/>
  <c r="V4391" i="1"/>
  <c r="S4392" i="1"/>
  <c r="AB4392" i="1" s="1"/>
  <c r="AB4393" i="1"/>
  <c r="P4397" i="1"/>
  <c r="AB4398" i="1"/>
  <c r="AB4402" i="1"/>
  <c r="AB4406" i="1"/>
  <c r="AB4410" i="1"/>
  <c r="AB4414" i="1"/>
  <c r="AB4418" i="1"/>
  <c r="AB4422" i="1"/>
  <c r="AB4426" i="1"/>
  <c r="AB4430" i="1"/>
  <c r="AB4432" i="1"/>
  <c r="AB4437" i="1"/>
  <c r="AB4439" i="1"/>
  <c r="AB4446" i="1"/>
  <c r="AB4448" i="1"/>
  <c r="AB4453" i="1"/>
  <c r="AB4455" i="1"/>
  <c r="AB4462" i="1"/>
  <c r="AB4464" i="1"/>
  <c r="AB4479" i="1"/>
  <c r="AB4495" i="1"/>
  <c r="AB4367" i="1"/>
  <c r="AB4375" i="1"/>
  <c r="AB4383" i="1"/>
  <c r="AB4391" i="1"/>
  <c r="AB4349" i="1"/>
  <c r="AB4365" i="1"/>
  <c r="AB4373" i="1"/>
  <c r="AB4381" i="1"/>
  <c r="AB4389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8" i="1"/>
  <c r="AB4445" i="1"/>
  <c r="AB4447" i="1"/>
  <c r="AB4454" i="1"/>
  <c r="AB4461" i="1"/>
  <c r="AB4463" i="1"/>
  <c r="AB4471" i="1"/>
  <c r="AB4487" i="1"/>
  <c r="AB4503" i="1"/>
  <c r="Z4466" i="1"/>
  <c r="AB4466" i="1" s="1"/>
  <c r="Z4470" i="1"/>
  <c r="Z4478" i="1"/>
  <c r="Z4486" i="1"/>
  <c r="Z4494" i="1"/>
  <c r="Z4502" i="1"/>
  <c r="Z4510" i="1"/>
  <c r="AB4526" i="1"/>
  <c r="AB4528" i="1"/>
  <c r="AB4535" i="1"/>
  <c r="AB4537" i="1"/>
  <c r="AB4542" i="1"/>
  <c r="AB4544" i="1"/>
  <c r="AB4551" i="1"/>
  <c r="AB4553" i="1"/>
  <c r="AB4558" i="1"/>
  <c r="AB4560" i="1"/>
  <c r="AB4567" i="1"/>
  <c r="AB4569" i="1"/>
  <c r="AB4574" i="1"/>
  <c r="AB4576" i="1"/>
  <c r="AB4583" i="1"/>
  <c r="AB4585" i="1"/>
  <c r="AB4590" i="1"/>
  <c r="AB4592" i="1"/>
  <c r="AB4599" i="1"/>
  <c r="AB4601" i="1"/>
  <c r="AB4606" i="1"/>
  <c r="AB4608" i="1"/>
  <c r="AB4615" i="1"/>
  <c r="AB4617" i="1"/>
  <c r="AB4622" i="1"/>
  <c r="AB4624" i="1"/>
  <c r="AB4634" i="1"/>
  <c r="AB4648" i="1"/>
  <c r="AB4650" i="1"/>
  <c r="AB4658" i="1"/>
  <c r="AB4660" i="1"/>
  <c r="AB4472" i="1"/>
  <c r="AB4480" i="1"/>
  <c r="AB4488" i="1"/>
  <c r="AB4496" i="1"/>
  <c r="AB4504" i="1"/>
  <c r="AB4524" i="1"/>
  <c r="AB4533" i="1"/>
  <c r="AB4538" i="1"/>
  <c r="AB4540" i="1"/>
  <c r="AB4549" i="1"/>
  <c r="AB4554" i="1"/>
  <c r="AB4556" i="1"/>
  <c r="AB4565" i="1"/>
  <c r="AB4570" i="1"/>
  <c r="AB4572" i="1"/>
  <c r="AB4581" i="1"/>
  <c r="AB4586" i="1"/>
  <c r="AB4588" i="1"/>
  <c r="AB4597" i="1"/>
  <c r="AB4602" i="1"/>
  <c r="AB4604" i="1"/>
  <c r="AB4613" i="1"/>
  <c r="AB4618" i="1"/>
  <c r="AB4620" i="1"/>
  <c r="AB4470" i="1"/>
  <c r="Z4474" i="1"/>
  <c r="AB4474" i="1" s="1"/>
  <c r="AB4478" i="1"/>
  <c r="Z4482" i="1"/>
  <c r="AB4482" i="1" s="1"/>
  <c r="AB4486" i="1"/>
  <c r="Z4490" i="1"/>
  <c r="AB4490" i="1" s="1"/>
  <c r="AB4494" i="1"/>
  <c r="Z4498" i="1"/>
  <c r="AB4498" i="1" s="1"/>
  <c r="AB4502" i="1"/>
  <c r="Z4506" i="1"/>
  <c r="AB4506" i="1" s="1"/>
  <c r="AB4510" i="1"/>
  <c r="P4512" i="1"/>
  <c r="AB4512" i="1" s="1"/>
  <c r="M4513" i="1"/>
  <c r="AB4513" i="1" s="1"/>
  <c r="Z4514" i="1"/>
  <c r="AB4514" i="1" s="1"/>
  <c r="S4515" i="1"/>
  <c r="P4516" i="1"/>
  <c r="AB4516" i="1" s="1"/>
  <c r="M4517" i="1"/>
  <c r="AB4517" i="1" s="1"/>
  <c r="Z4518" i="1"/>
  <c r="AB4518" i="1" s="1"/>
  <c r="S4519" i="1"/>
  <c r="P4520" i="1"/>
  <c r="AB4520" i="1" s="1"/>
  <c r="M4521" i="1"/>
  <c r="AB4521" i="1" s="1"/>
  <c r="Z4522" i="1"/>
  <c r="AB4522" i="1" s="1"/>
  <c r="AB4527" i="1"/>
  <c r="AB4529" i="1"/>
  <c r="AB4534" i="1"/>
  <c r="AB4536" i="1"/>
  <c r="AB4543" i="1"/>
  <c r="AB4545" i="1"/>
  <c r="AB4550" i="1"/>
  <c r="AB4552" i="1"/>
  <c r="AB4559" i="1"/>
  <c r="AB4561" i="1"/>
  <c r="AB4566" i="1"/>
  <c r="AB4568" i="1"/>
  <c r="AB4575" i="1"/>
  <c r="AB4577" i="1"/>
  <c r="AB4582" i="1"/>
  <c r="AB4584" i="1"/>
  <c r="AB4591" i="1"/>
  <c r="AB4593" i="1"/>
  <c r="AB4598" i="1"/>
  <c r="AB4600" i="1"/>
  <c r="AB4607" i="1"/>
  <c r="AB4609" i="1"/>
  <c r="AB4614" i="1"/>
  <c r="AB4616" i="1"/>
  <c r="AB4623" i="1"/>
  <c r="AB4625" i="1"/>
  <c r="AB4626" i="1"/>
  <c r="AB4632" i="1"/>
  <c r="AB4644" i="1"/>
  <c r="AB4662" i="1"/>
  <c r="AB4468" i="1"/>
  <c r="AB4476" i="1"/>
  <c r="AB4484" i="1"/>
  <c r="AB4492" i="1"/>
  <c r="AB4500" i="1"/>
  <c r="AB4508" i="1"/>
  <c r="AB4515" i="1"/>
  <c r="AB4519" i="1"/>
  <c r="Z4629" i="1"/>
  <c r="Z4637" i="1"/>
  <c r="Z4645" i="1"/>
  <c r="Z4653" i="1"/>
  <c r="Z4661" i="1"/>
  <c r="AB4677" i="1"/>
  <c r="AB4679" i="1"/>
  <c r="AB4686" i="1"/>
  <c r="AB4688" i="1"/>
  <c r="AB4693" i="1"/>
  <c r="AB4695" i="1"/>
  <c r="AB4702" i="1"/>
  <c r="AB4704" i="1"/>
  <c r="AB4718" i="1"/>
  <c r="AB4728" i="1"/>
  <c r="AB4734" i="1"/>
  <c r="AB4744" i="1"/>
  <c r="AB4750" i="1"/>
  <c r="AB4631" i="1"/>
  <c r="AB4639" i="1"/>
  <c r="AB4647" i="1"/>
  <c r="AB4655" i="1"/>
  <c r="AB4663" i="1"/>
  <c r="AB4675" i="1"/>
  <c r="AB4689" i="1"/>
  <c r="AB4691" i="1"/>
  <c r="AB4705" i="1"/>
  <c r="AB4629" i="1"/>
  <c r="Z4633" i="1"/>
  <c r="AB4633" i="1" s="1"/>
  <c r="AB4637" i="1"/>
  <c r="Z4641" i="1"/>
  <c r="AB4641" i="1" s="1"/>
  <c r="AB4645" i="1"/>
  <c r="Z4649" i="1"/>
  <c r="AB4649" i="1" s="1"/>
  <c r="AB4653" i="1"/>
  <c r="Z4657" i="1"/>
  <c r="AB4657" i="1" s="1"/>
  <c r="AB4661" i="1"/>
  <c r="Z4665" i="1"/>
  <c r="AB4665" i="1" s="1"/>
  <c r="S4666" i="1"/>
  <c r="P4667" i="1"/>
  <c r="AB4667" i="1" s="1"/>
  <c r="M4668" i="1"/>
  <c r="AB4668" i="1" s="1"/>
  <c r="Z4669" i="1"/>
  <c r="AB4669" i="1" s="1"/>
  <c r="S4670" i="1"/>
  <c r="P4671" i="1"/>
  <c r="AB4671" i="1" s="1"/>
  <c r="M4672" i="1"/>
  <c r="AB4672" i="1" s="1"/>
  <c r="Z4673" i="1"/>
  <c r="AB4673" i="1" s="1"/>
  <c r="AB4678" i="1"/>
  <c r="AB4680" i="1"/>
  <c r="AB4685" i="1"/>
  <c r="AB4687" i="1"/>
  <c r="AB4694" i="1"/>
  <c r="AB4696" i="1"/>
  <c r="AB4701" i="1"/>
  <c r="AB4703" i="1"/>
  <c r="AB4720" i="1"/>
  <c r="AB4726" i="1"/>
  <c r="AB4736" i="1"/>
  <c r="AB4742" i="1"/>
  <c r="AB4627" i="1"/>
  <c r="AB4635" i="1"/>
  <c r="AB4643" i="1"/>
  <c r="AB4651" i="1"/>
  <c r="AB4659" i="1"/>
  <c r="AB4666" i="1"/>
  <c r="AB4670" i="1"/>
  <c r="AB4681" i="1"/>
  <c r="AB4683" i="1"/>
  <c r="AB4697" i="1"/>
  <c r="AB4699" i="1"/>
  <c r="V4707" i="1"/>
  <c r="AB4707" i="1" s="1"/>
  <c r="Z4711" i="1"/>
  <c r="AB4711" i="1" s="1"/>
  <c r="Z4715" i="1"/>
  <c r="Z4723" i="1"/>
  <c r="Z4731" i="1"/>
  <c r="Z4739" i="1"/>
  <c r="Z4747" i="1"/>
  <c r="AB4757" i="1"/>
  <c r="AB4759" i="1"/>
  <c r="AB4766" i="1"/>
  <c r="AB4768" i="1"/>
  <c r="AB4770" i="1"/>
  <c r="AB4775" i="1"/>
  <c r="AB4777" i="1"/>
  <c r="AB4784" i="1"/>
  <c r="AB4786" i="1"/>
  <c r="AB4717" i="1"/>
  <c r="AB4725" i="1"/>
  <c r="AB4733" i="1"/>
  <c r="AB4741" i="1"/>
  <c r="AB4749" i="1"/>
  <c r="M4706" i="1"/>
  <c r="AB4706" i="1" s="1"/>
  <c r="S4708" i="1"/>
  <c r="AB4708" i="1" s="1"/>
  <c r="AB4715" i="1"/>
  <c r="Z4719" i="1"/>
  <c r="AB4719" i="1" s="1"/>
  <c r="AB4723" i="1"/>
  <c r="Z4727" i="1"/>
  <c r="AB4727" i="1" s="1"/>
  <c r="AB4731" i="1"/>
  <c r="Z4735" i="1"/>
  <c r="AB4735" i="1" s="1"/>
  <c r="AB4739" i="1"/>
  <c r="Z4743" i="1"/>
  <c r="AB4743" i="1" s="1"/>
  <c r="AB4747" i="1"/>
  <c r="Z4751" i="1"/>
  <c r="AB4751" i="1" s="1"/>
  <c r="AB4758" i="1"/>
  <c r="AB4760" i="1"/>
  <c r="AB4765" i="1"/>
  <c r="AB4767" i="1"/>
  <c r="AB4769" i="1"/>
  <c r="AB4776" i="1"/>
  <c r="AB4778" i="1"/>
  <c r="AB4783" i="1"/>
  <c r="AB4785" i="1"/>
  <c r="AB4709" i="1"/>
  <c r="AB4713" i="1"/>
  <c r="AB4721" i="1"/>
  <c r="AB4729" i="1"/>
  <c r="AB4737" i="1"/>
  <c r="AB4745" i="1"/>
  <c r="AB4754" i="1"/>
  <c r="AB4756" i="1"/>
  <c r="AB4761" i="1"/>
  <c r="AB4763" i="1"/>
  <c r="AB4774" i="1"/>
  <c r="AB4779" i="1"/>
  <c r="AB4781" i="1"/>
  <c r="S4788" i="1"/>
  <c r="AB4788" i="1" s="1"/>
  <c r="P4793" i="1"/>
  <c r="M4794" i="1"/>
  <c r="AB4794" i="1" s="1"/>
  <c r="V4795" i="1"/>
  <c r="S4796" i="1"/>
  <c r="AB4796" i="1" s="1"/>
  <c r="AB4816" i="1"/>
  <c r="AB4795" i="1"/>
  <c r="P4789" i="1"/>
  <c r="AB4789" i="1" s="1"/>
  <c r="M4790" i="1"/>
  <c r="AB4790" i="1" s="1"/>
  <c r="V4791" i="1"/>
  <c r="S4792" i="1"/>
  <c r="AB4792" i="1" s="1"/>
  <c r="AB4793" i="1"/>
  <c r="P4797" i="1"/>
  <c r="AB4797" i="1" s="1"/>
  <c r="M4798" i="1"/>
  <c r="AB4798" i="1" s="1"/>
  <c r="Z4799" i="1"/>
  <c r="AB4799" i="1" s="1"/>
  <c r="P4801" i="1"/>
  <c r="AB4801" i="1" s="1"/>
  <c r="M4802" i="1"/>
  <c r="AB4802" i="1" s="1"/>
  <c r="Z4803" i="1"/>
  <c r="AB4803" i="1" s="1"/>
  <c r="S4804" i="1"/>
  <c r="P4805" i="1"/>
  <c r="AB4805" i="1" s="1"/>
  <c r="M4806" i="1"/>
  <c r="AB4806" i="1" s="1"/>
  <c r="Z4807" i="1"/>
  <c r="AB4807" i="1" s="1"/>
  <c r="P4809" i="1"/>
  <c r="AB4791" i="1"/>
  <c r="AB4800" i="1"/>
  <c r="AB4804" i="1"/>
  <c r="P4811" i="1"/>
  <c r="V4813" i="1"/>
  <c r="AB4813" i="1" s="1"/>
  <c r="Z4817" i="1"/>
  <c r="AB4817" i="1" s="1"/>
  <c r="P4819" i="1"/>
  <c r="M4820" i="1"/>
  <c r="AB4820" i="1" s="1"/>
  <c r="V4821" i="1"/>
  <c r="S4822" i="1"/>
  <c r="AB4822" i="1" s="1"/>
  <c r="P4827" i="1"/>
  <c r="M4828" i="1"/>
  <c r="AB4828" i="1" s="1"/>
  <c r="V4829" i="1"/>
  <c r="S4830" i="1"/>
  <c r="AB4830" i="1" s="1"/>
  <c r="AB4832" i="1"/>
  <c r="AB4836" i="1"/>
  <c r="AB4840" i="1"/>
  <c r="AB4844" i="1"/>
  <c r="AB4848" i="1"/>
  <c r="AB4852" i="1"/>
  <c r="AB4854" i="1"/>
  <c r="AB4859" i="1"/>
  <c r="AB4861" i="1"/>
  <c r="AB4868" i="1"/>
  <c r="AB4870" i="1"/>
  <c r="AB4875" i="1"/>
  <c r="AB4877" i="1"/>
  <c r="AB4884" i="1"/>
  <c r="AB4891" i="1"/>
  <c r="AB4821" i="1"/>
  <c r="AB4829" i="1"/>
  <c r="AB4855" i="1"/>
  <c r="AB4857" i="1"/>
  <c r="AB4866" i="1"/>
  <c r="AB4871" i="1"/>
  <c r="AB4873" i="1"/>
  <c r="AB4882" i="1"/>
  <c r="AB4887" i="1"/>
  <c r="AB4889" i="1"/>
  <c r="Z4809" i="1"/>
  <c r="AB4811" i="1"/>
  <c r="M4812" i="1"/>
  <c r="AB4812" i="1" s="1"/>
  <c r="S4814" i="1"/>
  <c r="AB4814" i="1" s="1"/>
  <c r="S4818" i="1"/>
  <c r="AB4818" i="1" s="1"/>
  <c r="AB4819" i="1"/>
  <c r="P4823" i="1"/>
  <c r="AB4823" i="1" s="1"/>
  <c r="M4824" i="1"/>
  <c r="AB4824" i="1" s="1"/>
  <c r="V4825" i="1"/>
  <c r="S4826" i="1"/>
  <c r="AB4826" i="1" s="1"/>
  <c r="AB4827" i="1"/>
  <c r="AB4831" i="1"/>
  <c r="AB4833" i="1"/>
  <c r="AB4835" i="1"/>
  <c r="AB4837" i="1"/>
  <c r="AB4839" i="1"/>
  <c r="AB4841" i="1"/>
  <c r="AB4843" i="1"/>
  <c r="AB4845" i="1"/>
  <c r="AB4847" i="1"/>
  <c r="AB4849" i="1"/>
  <c r="AB4851" i="1"/>
  <c r="AB4853" i="1"/>
  <c r="AB4860" i="1"/>
  <c r="AB4862" i="1"/>
  <c r="AB4867" i="1"/>
  <c r="AB4869" i="1"/>
  <c r="AB4876" i="1"/>
  <c r="AB4878" i="1"/>
  <c r="AB4883" i="1"/>
  <c r="AB4885" i="1"/>
  <c r="AB4815" i="1"/>
  <c r="AB4825" i="1"/>
  <c r="AB4863" i="1"/>
  <c r="AB4879" i="1"/>
  <c r="AB4899" i="1"/>
  <c r="M4892" i="1"/>
  <c r="AB4892" i="1" s="1"/>
  <c r="AB4908" i="1"/>
  <c r="AB4910" i="1"/>
  <c r="AB4912" i="1"/>
  <c r="AB4914" i="1"/>
  <c r="AB4916" i="1"/>
  <c r="AB4918" i="1"/>
  <c r="AB4920" i="1"/>
  <c r="AB4922" i="1"/>
  <c r="AB4949" i="1"/>
  <c r="AB4955" i="1"/>
  <c r="AB4902" i="1"/>
  <c r="V4893" i="1"/>
  <c r="AB4893" i="1" s="1"/>
  <c r="P4895" i="1"/>
  <c r="AB4895" i="1" s="1"/>
  <c r="V4897" i="1"/>
  <c r="AB4897" i="1" s="1"/>
  <c r="P4903" i="1"/>
  <c r="AB4903" i="1" s="1"/>
  <c r="V4905" i="1"/>
  <c r="AB4905" i="1" s="1"/>
  <c r="AB4907" i="1"/>
  <c r="AB4911" i="1"/>
  <c r="AB4915" i="1"/>
  <c r="AB4919" i="1"/>
  <c r="AB4923" i="1"/>
  <c r="AB4928" i="1"/>
  <c r="AB4937" i="1"/>
  <c r="AB4941" i="1"/>
  <c r="AB4971" i="1"/>
  <c r="AB4942" i="1"/>
  <c r="AB4944" i="1"/>
  <c r="AB4946" i="1"/>
  <c r="AB4948" i="1"/>
  <c r="AB4950" i="1"/>
  <c r="AB4952" i="1"/>
  <c r="AB4957" i="1"/>
  <c r="AB4970" i="1"/>
  <c r="AB4973" i="1"/>
  <c r="AB4984" i="1"/>
  <c r="AB4988" i="1"/>
  <c r="AB4995" i="1"/>
  <c r="S4925" i="1"/>
  <c r="AB4925" i="1" s="1"/>
  <c r="P4930" i="1"/>
  <c r="AB4930" i="1" s="1"/>
  <c r="Z4932" i="1"/>
  <c r="AB4936" i="1"/>
  <c r="Z4940" i="1"/>
  <c r="Z4924" i="1"/>
  <c r="AB4924" i="1" s="1"/>
  <c r="AB4926" i="1"/>
  <c r="M4927" i="1"/>
  <c r="AB4927" i="1" s="1"/>
  <c r="S4929" i="1"/>
  <c r="AB4929" i="1" s="1"/>
  <c r="M4931" i="1"/>
  <c r="AB4931" i="1" s="1"/>
  <c r="V4932" i="1"/>
  <c r="AB4932" i="1" s="1"/>
  <c r="S4933" i="1"/>
  <c r="AB4933" i="1" s="1"/>
  <c r="AB4934" i="1"/>
  <c r="P4938" i="1"/>
  <c r="AB4938" i="1" s="1"/>
  <c r="M4939" i="1"/>
  <c r="AB4939" i="1" s="1"/>
  <c r="V4940" i="1"/>
  <c r="AB4940" i="1" s="1"/>
  <c r="AB4943" i="1"/>
  <c r="AB4947" i="1"/>
  <c r="AB4951" i="1"/>
  <c r="AB4963" i="1"/>
  <c r="AB4985" i="1"/>
  <c r="Z4956" i="1"/>
  <c r="AB4956" i="1" s="1"/>
  <c r="M4959" i="1"/>
  <c r="AB4959" i="1" s="1"/>
  <c r="S4961" i="1"/>
  <c r="AB4961" i="1" s="1"/>
  <c r="P4966" i="1"/>
  <c r="V4968" i="1"/>
  <c r="AB4968" i="1" s="1"/>
  <c r="Z4972" i="1"/>
  <c r="AB4972" i="1" s="1"/>
  <c r="M4975" i="1"/>
  <c r="AB4975" i="1" s="1"/>
  <c r="AB4990" i="1"/>
  <c r="AB4991" i="1"/>
  <c r="M5000" i="1"/>
  <c r="AB5000" i="1" s="1"/>
  <c r="V5001" i="1"/>
  <c r="AB5001" i="1" s="1"/>
  <c r="AB4962" i="1"/>
  <c r="AB4986" i="1"/>
  <c r="AB5002" i="1"/>
  <c r="AB4954" i="1"/>
  <c r="P4958" i="1"/>
  <c r="AB4958" i="1" s="1"/>
  <c r="V4960" i="1"/>
  <c r="AB4960" i="1" s="1"/>
  <c r="Z4964" i="1"/>
  <c r="AB4964" i="1" s="1"/>
  <c r="AB4966" i="1"/>
  <c r="M4967" i="1"/>
  <c r="AB4967" i="1" s="1"/>
  <c r="S4969" i="1"/>
  <c r="AB4969" i="1" s="1"/>
  <c r="P4974" i="1"/>
  <c r="AB4974" i="1" s="1"/>
  <c r="V4976" i="1"/>
  <c r="AB4976" i="1" s="1"/>
  <c r="V4977" i="1"/>
  <c r="AB4977" i="1" s="1"/>
  <c r="S4982" i="1"/>
  <c r="AB4982" i="1" s="1"/>
  <c r="AB4983" i="1"/>
  <c r="P4987" i="1"/>
  <c r="AB4987" i="1" s="1"/>
  <c r="Z4989" i="1"/>
  <c r="AB4989" i="1" s="1"/>
  <c r="M4992" i="1"/>
  <c r="AB4992" i="1" s="1"/>
  <c r="V4993" i="1"/>
  <c r="AB4993" i="1" s="1"/>
  <c r="AB4998" i="1"/>
  <c r="S4998" i="1"/>
  <c r="AB4999" i="1"/>
  <c r="AB4809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<sst xmlns="http://schemas.openxmlformats.org/spreadsheetml/2006/main" count="33" uniqueCount="20">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</sst>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P:\Financeiro\PCF%202022\PCF%202023\09%20SETEMBRO%202023\13.2%20PCF%20em%20Excel.xlsx" TargetMode="External"/><Relationship Id="rId1" Type="http://schemas.openxmlformats.org/officeDocument/2006/relationships/externalLinkPath" Target="file:///P:\Financeiro\PCF%202022\PCF%202023\09%20SETEMBRO%202023\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Turnover"/>
      <sheetName val="MEM.CÁLC.FP.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TORRÕES - C.G 009/2022</v>
          </cell>
          <cell r="E12" t="str">
            <v>ALEX FERREIRA DA SILVA</v>
          </cell>
          <cell r="F12" t="str">
            <v>3 - Administrativo</v>
          </cell>
          <cell r="G12" t="str">
            <v>4141-05</v>
          </cell>
          <cell r="H12">
            <v>45170</v>
          </cell>
          <cell r="I12">
            <v>0</v>
          </cell>
          <cell r="J12">
            <v>134.08000000000001</v>
          </cell>
          <cell r="K12">
            <v>0</v>
          </cell>
          <cell r="L12">
            <v>248.99629999999999</v>
          </cell>
          <cell r="M12">
            <v>6.6</v>
          </cell>
          <cell r="O12">
            <v>2.15</v>
          </cell>
          <cell r="P12">
            <v>0</v>
          </cell>
          <cell r="R12">
            <v>333.548</v>
          </cell>
          <cell r="S12">
            <v>100.56</v>
          </cell>
          <cell r="U12">
            <v>0</v>
          </cell>
          <cell r="V12">
            <v>0</v>
          </cell>
          <cell r="Y12">
            <v>0</v>
          </cell>
          <cell r="Z12">
            <v>0</v>
          </cell>
        </row>
        <row r="13">
          <cell r="C13" t="str">
            <v>UPA TORRÕES - C.G 009/2022</v>
          </cell>
          <cell r="E13" t="str">
            <v>ANA CAROLINA CYSNEIROS DE BORBA MARANHAO</v>
          </cell>
          <cell r="F13" t="str">
            <v>3 - Administrativo</v>
          </cell>
          <cell r="G13" t="str">
            <v>4221-05</v>
          </cell>
          <cell r="H13">
            <v>45170</v>
          </cell>
          <cell r="I13">
            <v>0</v>
          </cell>
          <cell r="J13">
            <v>126.73</v>
          </cell>
          <cell r="K13">
            <v>0</v>
          </cell>
          <cell r="L13">
            <v>248.99629999999999</v>
          </cell>
          <cell r="M13">
            <v>6.6</v>
          </cell>
          <cell r="O13">
            <v>2.15</v>
          </cell>
          <cell r="P13">
            <v>0</v>
          </cell>
          <cell r="R13">
            <v>277.14799999999997</v>
          </cell>
          <cell r="S13">
            <v>79.2</v>
          </cell>
          <cell r="U13">
            <v>0</v>
          </cell>
          <cell r="V13">
            <v>0</v>
          </cell>
          <cell r="Y13">
            <v>0</v>
          </cell>
          <cell r="Z13">
            <v>0</v>
          </cell>
        </row>
        <row r="14">
          <cell r="C14" t="str">
            <v>UPA TORRÕES - C.G 009/2022</v>
          </cell>
          <cell r="E14" t="str">
            <v>ANA KARLA DE SOUZA SILVA</v>
          </cell>
          <cell r="F14" t="str">
            <v>3 - Administrativo</v>
          </cell>
          <cell r="G14" t="str">
            <v>4110-05</v>
          </cell>
          <cell r="H14">
            <v>45170</v>
          </cell>
          <cell r="I14">
            <v>0</v>
          </cell>
          <cell r="J14">
            <v>268.25</v>
          </cell>
          <cell r="K14">
            <v>0</v>
          </cell>
          <cell r="L14">
            <v>248.99629999999999</v>
          </cell>
          <cell r="M14">
            <v>6.6</v>
          </cell>
          <cell r="O14">
            <v>2.15</v>
          </cell>
          <cell r="P14">
            <v>0</v>
          </cell>
          <cell r="R14">
            <v>251.548</v>
          </cell>
          <cell r="S14">
            <v>155.63</v>
          </cell>
          <cell r="U14">
            <v>0</v>
          </cell>
          <cell r="V14">
            <v>0</v>
          </cell>
          <cell r="Y14">
            <v>0</v>
          </cell>
          <cell r="Z14">
            <v>0</v>
          </cell>
        </row>
        <row r="15">
          <cell r="C15" t="str">
            <v>UPA TORRÕES - C.G 009/2022</v>
          </cell>
          <cell r="E15" t="str">
            <v>ANDRE CRISTIANO GODE DA SILVA</v>
          </cell>
          <cell r="F15" t="str">
            <v>3 - Administrativo</v>
          </cell>
          <cell r="G15" t="str">
            <v>3132-20</v>
          </cell>
          <cell r="H15">
            <v>45170</v>
          </cell>
          <cell r="I15">
            <v>0</v>
          </cell>
          <cell r="J15">
            <v>192.06</v>
          </cell>
          <cell r="K15">
            <v>0</v>
          </cell>
          <cell r="L15">
            <v>248.99629999999999</v>
          </cell>
          <cell r="M15">
            <v>6.6</v>
          </cell>
          <cell r="O15">
            <v>2.15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  <cell r="Y15">
            <v>0</v>
          </cell>
          <cell r="Z15">
            <v>0</v>
          </cell>
        </row>
        <row r="16">
          <cell r="C16" t="str">
            <v>UPA TORRÕES - C.G 009/2022</v>
          </cell>
          <cell r="E16" t="str">
            <v>AUXILIADORA MENDES DE AGUIAR</v>
          </cell>
          <cell r="F16" t="str">
            <v>3 - Administrativo</v>
          </cell>
          <cell r="G16" t="str">
            <v>5163-45</v>
          </cell>
          <cell r="H16">
            <v>45170</v>
          </cell>
          <cell r="I16">
            <v>0</v>
          </cell>
          <cell r="J16">
            <v>147.84</v>
          </cell>
          <cell r="K16">
            <v>0</v>
          </cell>
          <cell r="L16">
            <v>248.99629999999999</v>
          </cell>
          <cell r="M16">
            <v>6.6</v>
          </cell>
          <cell r="O16">
            <v>2.15</v>
          </cell>
          <cell r="P16">
            <v>0</v>
          </cell>
          <cell r="R16">
            <v>251.548</v>
          </cell>
          <cell r="S16">
            <v>79.2</v>
          </cell>
          <cell r="U16">
            <v>0</v>
          </cell>
          <cell r="V16">
            <v>0</v>
          </cell>
          <cell r="Y16">
            <v>0</v>
          </cell>
          <cell r="Z16">
            <v>0</v>
          </cell>
        </row>
        <row r="17">
          <cell r="C17" t="str">
            <v>UPA TORRÕES - C.G 009/2022</v>
          </cell>
          <cell r="E17" t="str">
            <v>CALINE CARLA DA SILVA</v>
          </cell>
          <cell r="F17" t="str">
            <v>3 - Administrativo</v>
          </cell>
          <cell r="G17" t="str">
            <v>4110-05</v>
          </cell>
          <cell r="H17">
            <v>45170</v>
          </cell>
          <cell r="I17">
            <v>0</v>
          </cell>
          <cell r="J17">
            <v>134.07</v>
          </cell>
          <cell r="K17">
            <v>0</v>
          </cell>
          <cell r="L17">
            <v>248.99629999999999</v>
          </cell>
          <cell r="M17">
            <v>6.6</v>
          </cell>
          <cell r="O17">
            <v>2.15</v>
          </cell>
          <cell r="P17">
            <v>0</v>
          </cell>
          <cell r="R17">
            <v>0</v>
          </cell>
          <cell r="S17">
            <v>0</v>
          </cell>
          <cell r="U17">
            <v>0</v>
          </cell>
          <cell r="V17">
            <v>0</v>
          </cell>
          <cell r="Y17">
            <v>0</v>
          </cell>
          <cell r="Z17">
            <v>0</v>
          </cell>
        </row>
        <row r="18">
          <cell r="C18" t="str">
            <v>UPA TORRÕES - C.G 009/2022</v>
          </cell>
          <cell r="E18" t="str">
            <v>CELEIDA MARIA FEITOSA DO NASCIMENTO</v>
          </cell>
          <cell r="F18" t="str">
            <v>3 - Administrativo</v>
          </cell>
          <cell r="G18" t="str">
            <v>4110-05</v>
          </cell>
          <cell r="H18">
            <v>45170</v>
          </cell>
          <cell r="I18">
            <v>0</v>
          </cell>
          <cell r="J18">
            <v>134.07</v>
          </cell>
          <cell r="K18">
            <v>0</v>
          </cell>
          <cell r="L18">
            <v>248.99629999999999</v>
          </cell>
          <cell r="M18">
            <v>6.6</v>
          </cell>
          <cell r="O18">
            <v>2.15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  <cell r="Y18">
            <v>0</v>
          </cell>
          <cell r="Z18">
            <v>0</v>
          </cell>
        </row>
        <row r="19">
          <cell r="C19" t="str">
            <v>UPA TORRÕES - C.G 009/2022</v>
          </cell>
          <cell r="E19" t="str">
            <v>CICERO FLAVIO DA SILVA</v>
          </cell>
          <cell r="F19" t="str">
            <v>3 - Administrativo</v>
          </cell>
          <cell r="G19" t="str">
            <v>7823-20</v>
          </cell>
          <cell r="H19">
            <v>45170</v>
          </cell>
          <cell r="I19">
            <v>0</v>
          </cell>
          <cell r="J19">
            <v>139.69</v>
          </cell>
          <cell r="K19">
            <v>0</v>
          </cell>
          <cell r="L19">
            <v>248.99629999999999</v>
          </cell>
          <cell r="M19">
            <v>6.6</v>
          </cell>
          <cell r="O19">
            <v>2.15</v>
          </cell>
          <cell r="P19">
            <v>0</v>
          </cell>
          <cell r="R19">
            <v>251.548</v>
          </cell>
          <cell r="S19">
            <v>88.92</v>
          </cell>
          <cell r="U19">
            <v>0</v>
          </cell>
          <cell r="V19">
            <v>0</v>
          </cell>
          <cell r="Y19">
            <v>0</v>
          </cell>
          <cell r="Z19">
            <v>0</v>
          </cell>
        </row>
        <row r="20">
          <cell r="C20" t="str">
            <v>UPA TORRÕES - C.G 009/2022</v>
          </cell>
          <cell r="E20" t="str">
            <v>ELISANGELA LOPES DA SILVA</v>
          </cell>
          <cell r="F20" t="str">
            <v>3 - Administrativo</v>
          </cell>
          <cell r="G20" t="str">
            <v>4221-05</v>
          </cell>
          <cell r="H20">
            <v>45170</v>
          </cell>
          <cell r="I20">
            <v>0</v>
          </cell>
          <cell r="J20">
            <v>205.11</v>
          </cell>
          <cell r="K20">
            <v>0</v>
          </cell>
          <cell r="L20">
            <v>0</v>
          </cell>
          <cell r="M20">
            <v>0</v>
          </cell>
          <cell r="O20">
            <v>2.15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  <cell r="Y20">
            <v>0</v>
          </cell>
          <cell r="Z20">
            <v>0</v>
          </cell>
        </row>
        <row r="21">
          <cell r="C21" t="str">
            <v>UPA TORRÕES - C.G 009/2022</v>
          </cell>
          <cell r="E21" t="str">
            <v>ERONILDA DE LIMA FERREIRA</v>
          </cell>
          <cell r="F21" t="str">
            <v>3 - Administrativo</v>
          </cell>
          <cell r="G21" t="str">
            <v>5163-45</v>
          </cell>
          <cell r="H21">
            <v>45170</v>
          </cell>
          <cell r="I21">
            <v>0</v>
          </cell>
          <cell r="J21">
            <v>147.85</v>
          </cell>
          <cell r="K21">
            <v>0</v>
          </cell>
          <cell r="L21">
            <v>248.99629999999999</v>
          </cell>
          <cell r="M21">
            <v>6.6</v>
          </cell>
          <cell r="O21">
            <v>2.15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  <cell r="Y21">
            <v>0</v>
          </cell>
          <cell r="Z21">
            <v>0</v>
          </cell>
        </row>
        <row r="22">
          <cell r="C22" t="str">
            <v>UPA TORRÕES - C.G 009/2022</v>
          </cell>
          <cell r="E22" t="str">
            <v>ESTACIO PESSOA DE MELO JUNIOR</v>
          </cell>
          <cell r="F22" t="str">
            <v>3 - Administrativo</v>
          </cell>
          <cell r="G22" t="str">
            <v>7823-20</v>
          </cell>
          <cell r="H22">
            <v>45170</v>
          </cell>
          <cell r="I22">
            <v>0</v>
          </cell>
          <cell r="J22">
            <v>167.63</v>
          </cell>
          <cell r="K22">
            <v>0</v>
          </cell>
          <cell r="L22">
            <v>248.99629999999999</v>
          </cell>
          <cell r="M22">
            <v>6.6</v>
          </cell>
          <cell r="O22">
            <v>2.15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Y22">
            <v>0</v>
          </cell>
          <cell r="Z22">
            <v>0</v>
          </cell>
        </row>
        <row r="23">
          <cell r="C23" t="str">
            <v>UPA TORRÕES - C.G 009/2022</v>
          </cell>
          <cell r="E23" t="str">
            <v>FELIPE SILVA FRAGOSO</v>
          </cell>
          <cell r="F23" t="str">
            <v>3 - Administrativo</v>
          </cell>
          <cell r="G23" t="str">
            <v>2251-25</v>
          </cell>
          <cell r="H23">
            <v>45170</v>
          </cell>
          <cell r="I23">
            <v>0</v>
          </cell>
          <cell r="J23">
            <v>885.53</v>
          </cell>
          <cell r="K23">
            <v>0</v>
          </cell>
          <cell r="L23">
            <v>0</v>
          </cell>
          <cell r="M23">
            <v>0</v>
          </cell>
          <cell r="O23">
            <v>15.69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  <cell r="Y23">
            <v>0</v>
          </cell>
          <cell r="Z23">
            <v>0</v>
          </cell>
        </row>
        <row r="24">
          <cell r="C24" t="str">
            <v>UPA TORRÕES - C.G 009/2022</v>
          </cell>
          <cell r="E24" t="str">
            <v>GABRIEL FRANCA DA SILVA</v>
          </cell>
          <cell r="F24" t="str">
            <v>3 - Administrativo</v>
          </cell>
          <cell r="G24" t="str">
            <v>4221-05</v>
          </cell>
          <cell r="H24">
            <v>45170</v>
          </cell>
          <cell r="I24">
            <v>0</v>
          </cell>
          <cell r="J24">
            <v>126.72</v>
          </cell>
          <cell r="K24">
            <v>0</v>
          </cell>
          <cell r="L24">
            <v>248.99629999999999</v>
          </cell>
          <cell r="M24">
            <v>6.6</v>
          </cell>
          <cell r="O24">
            <v>2.15</v>
          </cell>
          <cell r="P24">
            <v>0</v>
          </cell>
          <cell r="R24">
            <v>251.49</v>
          </cell>
          <cell r="S24">
            <v>79.2</v>
          </cell>
          <cell r="U24">
            <v>0</v>
          </cell>
          <cell r="V24">
            <v>0</v>
          </cell>
          <cell r="Y24">
            <v>0</v>
          </cell>
          <cell r="Z24">
            <v>0</v>
          </cell>
        </row>
        <row r="25">
          <cell r="C25" t="str">
            <v>UPA TORRÕES - C.G 009/2022</v>
          </cell>
          <cell r="E25" t="str">
            <v>GEORGIA DE ASSUNCAO MOURA</v>
          </cell>
          <cell r="F25" t="str">
            <v>3 - Administrativo</v>
          </cell>
          <cell r="G25" t="str">
            <v>4101-05</v>
          </cell>
          <cell r="H25">
            <v>45170</v>
          </cell>
          <cell r="I25">
            <v>0</v>
          </cell>
          <cell r="J25">
            <v>1107.71</v>
          </cell>
          <cell r="K25">
            <v>0</v>
          </cell>
          <cell r="L25">
            <v>248.99629999999999</v>
          </cell>
          <cell r="M25">
            <v>6.6</v>
          </cell>
          <cell r="O25">
            <v>2.15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  <cell r="Y25">
            <v>0</v>
          </cell>
          <cell r="Z25">
            <v>0</v>
          </cell>
        </row>
        <row r="26">
          <cell r="C26" t="str">
            <v>UPA TORRÕES - C.G 009/2022</v>
          </cell>
          <cell r="E26" t="str">
            <v>GLEBSON ELTON DA SILVA ARAUJO</v>
          </cell>
          <cell r="F26" t="str">
            <v>3 - Administrativo</v>
          </cell>
          <cell r="G26" t="str">
            <v>3132-20</v>
          </cell>
          <cell r="H26">
            <v>45170</v>
          </cell>
          <cell r="I26">
            <v>0</v>
          </cell>
          <cell r="J26">
            <v>169.82</v>
          </cell>
          <cell r="K26">
            <v>0</v>
          </cell>
          <cell r="L26">
            <v>248.99629999999999</v>
          </cell>
          <cell r="M26">
            <v>6.6</v>
          </cell>
          <cell r="O26">
            <v>2.15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  <cell r="Y26">
            <v>0</v>
          </cell>
          <cell r="Z26">
            <v>0</v>
          </cell>
        </row>
        <row r="27">
          <cell r="C27" t="str">
            <v>UPA TORRÕES - C.G 009/2022</v>
          </cell>
          <cell r="E27" t="str">
            <v>GUMERCINDO SOLANO CARNEIRO DA CUNHA</v>
          </cell>
          <cell r="F27" t="str">
            <v>3 - Administrativo</v>
          </cell>
          <cell r="G27" t="str">
            <v>7823-20</v>
          </cell>
          <cell r="H27">
            <v>45170</v>
          </cell>
          <cell r="I27">
            <v>0</v>
          </cell>
          <cell r="J27">
            <v>139.69</v>
          </cell>
          <cell r="K27">
            <v>0</v>
          </cell>
          <cell r="L27">
            <v>248.99629999999999</v>
          </cell>
          <cell r="M27">
            <v>6.6</v>
          </cell>
          <cell r="O27">
            <v>2.15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  <cell r="Y27">
            <v>0</v>
          </cell>
          <cell r="Z27">
            <v>0</v>
          </cell>
        </row>
        <row r="28">
          <cell r="C28" t="str">
            <v>UPA TORRÕES - C.G 009/2022</v>
          </cell>
          <cell r="E28" t="str">
            <v>HAMILTON DUARTE DOS SANTOS</v>
          </cell>
          <cell r="F28" t="str">
            <v>3 - Administrativo</v>
          </cell>
          <cell r="G28" t="str">
            <v>3132-20</v>
          </cell>
          <cell r="H28">
            <v>45170</v>
          </cell>
          <cell r="I28">
            <v>0</v>
          </cell>
          <cell r="J28">
            <v>201.53</v>
          </cell>
          <cell r="K28">
            <v>0</v>
          </cell>
          <cell r="L28">
            <v>248.99629999999999</v>
          </cell>
          <cell r="M28">
            <v>6.6</v>
          </cell>
          <cell r="O28">
            <v>2.15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Y28">
            <v>0</v>
          </cell>
          <cell r="Z28">
            <v>0</v>
          </cell>
        </row>
        <row r="29">
          <cell r="C29" t="str">
            <v>UPA TORRÕES - C.G 009/2022</v>
          </cell>
          <cell r="E29" t="str">
            <v>HELENO ANTONIO DA SILVA JUNIOR</v>
          </cell>
          <cell r="F29" t="str">
            <v>3 - Administrativo</v>
          </cell>
          <cell r="G29" t="str">
            <v>5143-10</v>
          </cell>
          <cell r="H29">
            <v>45170</v>
          </cell>
          <cell r="I29">
            <v>0</v>
          </cell>
          <cell r="J29">
            <v>165.14</v>
          </cell>
          <cell r="K29">
            <v>0</v>
          </cell>
          <cell r="L29">
            <v>248.99629999999999</v>
          </cell>
          <cell r="M29">
            <v>6.6</v>
          </cell>
          <cell r="O29">
            <v>2.15</v>
          </cell>
          <cell r="P29">
            <v>0</v>
          </cell>
          <cell r="R29">
            <v>128.49</v>
          </cell>
          <cell r="S29">
            <v>92.18</v>
          </cell>
          <cell r="U29">
            <v>0</v>
          </cell>
          <cell r="V29">
            <v>0</v>
          </cell>
          <cell r="Y29">
            <v>0</v>
          </cell>
          <cell r="Z29">
            <v>0</v>
          </cell>
        </row>
        <row r="30">
          <cell r="C30" t="str">
            <v>UPA TORRÕES - C.G 009/2022</v>
          </cell>
          <cell r="E30" t="str">
            <v>IRAN MENDES DOS SANTOS</v>
          </cell>
          <cell r="F30" t="str">
            <v>3 - Administrativo</v>
          </cell>
          <cell r="G30" t="str">
            <v>7823-20</v>
          </cell>
          <cell r="H30">
            <v>45170</v>
          </cell>
          <cell r="I30">
            <v>0</v>
          </cell>
          <cell r="J30">
            <v>167.63</v>
          </cell>
          <cell r="K30">
            <v>0</v>
          </cell>
          <cell r="L30">
            <v>248.99629999999999</v>
          </cell>
          <cell r="M30">
            <v>6.6</v>
          </cell>
          <cell r="O30">
            <v>2.15</v>
          </cell>
          <cell r="P30">
            <v>0</v>
          </cell>
          <cell r="R30">
            <v>273.99</v>
          </cell>
          <cell r="S30">
            <v>88.92</v>
          </cell>
          <cell r="U30">
            <v>0</v>
          </cell>
          <cell r="V30">
            <v>0</v>
          </cell>
          <cell r="Y30">
            <v>0</v>
          </cell>
          <cell r="Z30">
            <v>0</v>
          </cell>
        </row>
        <row r="31">
          <cell r="C31" t="str">
            <v>UPA TORRÕES - C.G 009/2022</v>
          </cell>
          <cell r="E31" t="str">
            <v>ITALO HENRIQUE NOGUEIRA</v>
          </cell>
          <cell r="F31" t="str">
            <v>3 - Administrativo</v>
          </cell>
          <cell r="G31" t="str">
            <v>3132-20</v>
          </cell>
          <cell r="H31">
            <v>45170</v>
          </cell>
          <cell r="I31">
            <v>0</v>
          </cell>
          <cell r="J31">
            <v>203.8</v>
          </cell>
          <cell r="K31">
            <v>0</v>
          </cell>
          <cell r="L31">
            <v>248.99629999999999</v>
          </cell>
          <cell r="M31">
            <v>6.6</v>
          </cell>
          <cell r="O31">
            <v>2.15</v>
          </cell>
          <cell r="P31">
            <v>0</v>
          </cell>
          <cell r="R31">
            <v>185.89</v>
          </cell>
          <cell r="S31">
            <v>127.37</v>
          </cell>
          <cell r="U31">
            <v>0</v>
          </cell>
          <cell r="V31">
            <v>0</v>
          </cell>
          <cell r="Y31">
            <v>0</v>
          </cell>
          <cell r="Z31">
            <v>0</v>
          </cell>
        </row>
        <row r="32">
          <cell r="C32" t="str">
            <v>UPA TORRÕES - C.G 009/2022</v>
          </cell>
          <cell r="E32" t="str">
            <v>JACYANNE STHER FLORENCIA PAZ</v>
          </cell>
          <cell r="F32" t="str">
            <v>3 - Administrativo</v>
          </cell>
          <cell r="G32" t="str">
            <v>4110-05</v>
          </cell>
          <cell r="H32">
            <v>45170</v>
          </cell>
          <cell r="I32">
            <v>0</v>
          </cell>
          <cell r="J32">
            <v>134.07</v>
          </cell>
          <cell r="K32">
            <v>0</v>
          </cell>
          <cell r="L32">
            <v>0</v>
          </cell>
          <cell r="M32">
            <v>0</v>
          </cell>
          <cell r="O32">
            <v>2.15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  <cell r="Y32">
            <v>0</v>
          </cell>
          <cell r="Z32">
            <v>0</v>
          </cell>
        </row>
        <row r="33">
          <cell r="C33" t="str">
            <v>UPA TORRÕES - C.G 009/2022</v>
          </cell>
          <cell r="E33" t="str">
            <v>JESSICA FERREIRA FRANKLIN</v>
          </cell>
          <cell r="F33" t="str">
            <v>3 - Administrativo</v>
          </cell>
          <cell r="G33" t="str">
            <v>2237-10</v>
          </cell>
          <cell r="H33">
            <v>45170</v>
          </cell>
          <cell r="I33">
            <v>0</v>
          </cell>
          <cell r="J33">
            <v>275.64999999999998</v>
          </cell>
          <cell r="K33">
            <v>0</v>
          </cell>
          <cell r="L33">
            <v>248.99629999999999</v>
          </cell>
          <cell r="M33">
            <v>6.6</v>
          </cell>
          <cell r="O33">
            <v>2.15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  <cell r="Y33">
            <v>0</v>
          </cell>
          <cell r="Z33">
            <v>0</v>
          </cell>
        </row>
        <row r="34">
          <cell r="C34" t="str">
            <v>UPA TORRÕES - C.G 009/2022</v>
          </cell>
          <cell r="E34" t="str">
            <v>JOSE FERNANDO SOARES MARQUES</v>
          </cell>
          <cell r="F34" t="str">
            <v>3 - Administrativo</v>
          </cell>
          <cell r="G34" t="str">
            <v>4221-05</v>
          </cell>
          <cell r="H34">
            <v>45170</v>
          </cell>
          <cell r="I34">
            <v>0</v>
          </cell>
          <cell r="J34">
            <v>152.06</v>
          </cell>
          <cell r="K34">
            <v>0</v>
          </cell>
          <cell r="L34">
            <v>248.99629999999999</v>
          </cell>
          <cell r="M34">
            <v>6.6</v>
          </cell>
          <cell r="O34">
            <v>2.15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  <cell r="Y34">
            <v>0</v>
          </cell>
          <cell r="Z34">
            <v>0</v>
          </cell>
        </row>
        <row r="35">
          <cell r="C35" t="str">
            <v>UPA TORRÕES - C.G 009/2022</v>
          </cell>
          <cell r="E35" t="str">
            <v>JOSE FLORENCIO PASSAVANTE</v>
          </cell>
          <cell r="F35" t="str">
            <v>3 - Administrativo</v>
          </cell>
          <cell r="G35" t="str">
            <v>1231-05</v>
          </cell>
          <cell r="H35">
            <v>45170</v>
          </cell>
          <cell r="I35">
            <v>0</v>
          </cell>
          <cell r="J35">
            <v>1541.88</v>
          </cell>
          <cell r="K35">
            <v>0</v>
          </cell>
          <cell r="L35">
            <v>248.99629999999999</v>
          </cell>
          <cell r="M35">
            <v>6.6</v>
          </cell>
          <cell r="O35">
            <v>15.69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  <cell r="Y35">
            <v>0</v>
          </cell>
          <cell r="Z35">
            <v>0</v>
          </cell>
        </row>
        <row r="36">
          <cell r="C36" t="str">
            <v>UPA TORRÕES - C.G 009/2022</v>
          </cell>
          <cell r="E36" t="str">
            <v>JOSE MARCELO PAES FERREIRA</v>
          </cell>
          <cell r="F36" t="str">
            <v>3 - Administrativo</v>
          </cell>
          <cell r="G36" t="str">
            <v>7823-20</v>
          </cell>
          <cell r="H36">
            <v>45170</v>
          </cell>
          <cell r="I36">
            <v>0</v>
          </cell>
          <cell r="J36">
            <v>139.68</v>
          </cell>
          <cell r="K36">
            <v>0</v>
          </cell>
          <cell r="L36">
            <v>248.99629999999999</v>
          </cell>
          <cell r="M36">
            <v>6.6</v>
          </cell>
          <cell r="O36">
            <v>2.15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  <cell r="Y36">
            <v>0</v>
          </cell>
          <cell r="Z36">
            <v>0</v>
          </cell>
        </row>
        <row r="37">
          <cell r="C37" t="str">
            <v>UPA TORRÕES - C.G 009/2022</v>
          </cell>
          <cell r="E37" t="str">
            <v>JULIANA SANTANA BUARQUE CAVALCANTI</v>
          </cell>
          <cell r="F37" t="str">
            <v>3 - Administrativo</v>
          </cell>
          <cell r="G37" t="str">
            <v>2237-10</v>
          </cell>
          <cell r="H37">
            <v>45170</v>
          </cell>
          <cell r="I37">
            <v>0</v>
          </cell>
          <cell r="J37">
            <v>288.38</v>
          </cell>
          <cell r="K37">
            <v>0</v>
          </cell>
          <cell r="L37">
            <v>248.99629999999999</v>
          </cell>
          <cell r="M37">
            <v>6.6</v>
          </cell>
          <cell r="O37">
            <v>2.15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  <cell r="Y37">
            <v>0</v>
          </cell>
          <cell r="Z37">
            <v>0</v>
          </cell>
        </row>
        <row r="38">
          <cell r="C38" t="str">
            <v>UPA TORRÕES - C.G 009/2022</v>
          </cell>
          <cell r="E38" t="str">
            <v>JULIANE MIEKO LINS TUKADA</v>
          </cell>
          <cell r="F38" t="str">
            <v>3 - Administrativo</v>
          </cell>
          <cell r="G38" t="str">
            <v>4110-10</v>
          </cell>
          <cell r="H38">
            <v>45170</v>
          </cell>
          <cell r="I38">
            <v>0</v>
          </cell>
          <cell r="J38">
            <v>250.3</v>
          </cell>
          <cell r="K38">
            <v>0</v>
          </cell>
          <cell r="L38">
            <v>248.99629999999999</v>
          </cell>
          <cell r="M38">
            <v>6.6</v>
          </cell>
          <cell r="O38">
            <v>2.15</v>
          </cell>
          <cell r="P38">
            <v>0</v>
          </cell>
          <cell r="R38">
            <v>0</v>
          </cell>
          <cell r="S38">
            <v>0</v>
          </cell>
          <cell r="U38">
            <v>0</v>
          </cell>
          <cell r="V38">
            <v>0</v>
          </cell>
          <cell r="Y38">
            <v>0</v>
          </cell>
          <cell r="Z38">
            <v>0</v>
          </cell>
        </row>
        <row r="39">
          <cell r="C39" t="str">
            <v>UPA TORRÕES - C.G 009/2022</v>
          </cell>
          <cell r="E39" t="str">
            <v>LUCAS PERGENTINO SANTOS DA ROCHA</v>
          </cell>
          <cell r="F39" t="str">
            <v>3 - Administrativo</v>
          </cell>
          <cell r="G39" t="str">
            <v>4221-05</v>
          </cell>
          <cell r="H39">
            <v>45170</v>
          </cell>
          <cell r="I39">
            <v>0</v>
          </cell>
          <cell r="J39">
            <v>152.06</v>
          </cell>
          <cell r="K39">
            <v>0</v>
          </cell>
          <cell r="L39">
            <v>248.99629999999999</v>
          </cell>
          <cell r="M39">
            <v>6.6</v>
          </cell>
          <cell r="O39">
            <v>2.15</v>
          </cell>
          <cell r="P39">
            <v>0</v>
          </cell>
          <cell r="R39">
            <v>296.49</v>
          </cell>
          <cell r="S39">
            <v>79.2</v>
          </cell>
          <cell r="U39">
            <v>0</v>
          </cell>
          <cell r="V39">
            <v>0</v>
          </cell>
          <cell r="Y39">
            <v>0</v>
          </cell>
          <cell r="Z39">
            <v>0</v>
          </cell>
        </row>
        <row r="40">
          <cell r="C40" t="str">
            <v>UPA TORRÕES - C.G 009/2022</v>
          </cell>
          <cell r="E40" t="str">
            <v>MANUELLA MAIMONE DE ALMEIDA</v>
          </cell>
          <cell r="F40" t="str">
            <v>3 - Administrativo</v>
          </cell>
          <cell r="G40" t="str">
            <v>4221-05</v>
          </cell>
          <cell r="H40">
            <v>45170</v>
          </cell>
          <cell r="I40">
            <v>0</v>
          </cell>
          <cell r="J40">
            <v>126.72</v>
          </cell>
          <cell r="K40">
            <v>0</v>
          </cell>
          <cell r="L40">
            <v>248.99629999999999</v>
          </cell>
          <cell r="M40">
            <v>6.6</v>
          </cell>
          <cell r="O40">
            <v>2.15</v>
          </cell>
          <cell r="P40">
            <v>0</v>
          </cell>
          <cell r="R40">
            <v>112.09</v>
          </cell>
          <cell r="S40">
            <v>79.2</v>
          </cell>
          <cell r="U40">
            <v>77.569999999999993</v>
          </cell>
          <cell r="V40">
            <v>0</v>
          </cell>
          <cell r="X40" t="str">
            <v>Auxílio Creche</v>
          </cell>
          <cell r="Y40">
            <v>0</v>
          </cell>
          <cell r="Z40">
            <v>0</v>
          </cell>
        </row>
        <row r="41">
          <cell r="C41" t="str">
            <v>UPA TORRÕES - C.G 009/2022</v>
          </cell>
          <cell r="E41" t="str">
            <v>MARIA EDUARDA DOS SANTOS DE ALMEIDA</v>
          </cell>
          <cell r="F41" t="str">
            <v>3 - Administrativo</v>
          </cell>
          <cell r="G41" t="str">
            <v>4221-05</v>
          </cell>
          <cell r="H41">
            <v>45170</v>
          </cell>
          <cell r="I41">
            <v>0</v>
          </cell>
          <cell r="J41">
            <v>126.72</v>
          </cell>
          <cell r="K41">
            <v>0</v>
          </cell>
          <cell r="L41">
            <v>248.99629999999999</v>
          </cell>
          <cell r="M41">
            <v>6.6</v>
          </cell>
          <cell r="O41">
            <v>2.15</v>
          </cell>
          <cell r="P41">
            <v>0</v>
          </cell>
          <cell r="R41">
            <v>251.49</v>
          </cell>
          <cell r="S41">
            <v>79.2</v>
          </cell>
          <cell r="U41">
            <v>77.569999999999993</v>
          </cell>
          <cell r="V41">
            <v>0</v>
          </cell>
          <cell r="X41" t="str">
            <v>Auxílio Creche</v>
          </cell>
          <cell r="Y41">
            <v>0</v>
          </cell>
          <cell r="Z41">
            <v>0</v>
          </cell>
        </row>
        <row r="42">
          <cell r="C42" t="str">
            <v>UPA TORRÕES - C.G 009/2022</v>
          </cell>
          <cell r="E42" t="str">
            <v>MARIA LAYS SOUSA GOMES DA SILVA</v>
          </cell>
          <cell r="F42" t="str">
            <v>3 - Administrativo</v>
          </cell>
          <cell r="G42" t="str">
            <v>4221-05</v>
          </cell>
          <cell r="H42">
            <v>45170</v>
          </cell>
          <cell r="I42">
            <v>0</v>
          </cell>
          <cell r="J42">
            <v>152.06</v>
          </cell>
          <cell r="K42">
            <v>0</v>
          </cell>
          <cell r="L42">
            <v>248.99629999999999</v>
          </cell>
          <cell r="M42">
            <v>6.6</v>
          </cell>
          <cell r="O42">
            <v>2.15</v>
          </cell>
          <cell r="P42">
            <v>0</v>
          </cell>
          <cell r="R42">
            <v>251.49</v>
          </cell>
          <cell r="S42">
            <v>79.2</v>
          </cell>
          <cell r="U42">
            <v>0</v>
          </cell>
          <cell r="V42">
            <v>0</v>
          </cell>
          <cell r="Y42">
            <v>0</v>
          </cell>
          <cell r="Z42">
            <v>0</v>
          </cell>
        </row>
        <row r="43">
          <cell r="C43" t="str">
            <v>UPA TORRÕES - C.G 009/2022</v>
          </cell>
          <cell r="E43" t="str">
            <v>MARIA PAULA SOARES DA SILVA</v>
          </cell>
          <cell r="F43" t="str">
            <v>3 - Administrativo</v>
          </cell>
          <cell r="G43" t="str">
            <v>3542-10</v>
          </cell>
          <cell r="H43">
            <v>45170</v>
          </cell>
          <cell r="I43">
            <v>0</v>
          </cell>
          <cell r="J43">
            <v>178.76</v>
          </cell>
          <cell r="K43">
            <v>0</v>
          </cell>
          <cell r="L43">
            <v>248.99629999999999</v>
          </cell>
          <cell r="M43">
            <v>6.6</v>
          </cell>
          <cell r="O43">
            <v>2.15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  <cell r="Y43">
            <v>0</v>
          </cell>
          <cell r="Z43">
            <v>0</v>
          </cell>
        </row>
        <row r="44">
          <cell r="C44" t="str">
            <v>UPA TORRÕES - C.G 009/2022</v>
          </cell>
          <cell r="E44" t="str">
            <v>MARLY DOS SANTOS FIGUEIREDO DA SILVA</v>
          </cell>
          <cell r="F44" t="str">
            <v>3 - Administrativo</v>
          </cell>
          <cell r="G44" t="str">
            <v>4221-05</v>
          </cell>
          <cell r="H44">
            <v>45170</v>
          </cell>
          <cell r="I44">
            <v>0</v>
          </cell>
          <cell r="J44">
            <v>152.06</v>
          </cell>
          <cell r="K44">
            <v>0</v>
          </cell>
          <cell r="L44">
            <v>248.99629999999999</v>
          </cell>
          <cell r="M44">
            <v>6.6</v>
          </cell>
          <cell r="O44">
            <v>2.15</v>
          </cell>
          <cell r="P44">
            <v>0</v>
          </cell>
          <cell r="R44">
            <v>0</v>
          </cell>
          <cell r="S44">
            <v>0</v>
          </cell>
          <cell r="U44">
            <v>77.569999999999993</v>
          </cell>
          <cell r="V44">
            <v>0</v>
          </cell>
          <cell r="X44" t="str">
            <v>Auxílio Creche</v>
          </cell>
          <cell r="Y44">
            <v>0</v>
          </cell>
          <cell r="Z44">
            <v>0</v>
          </cell>
        </row>
        <row r="45">
          <cell r="C45" t="str">
            <v>UPA TORRÕES - C.G 009/2022</v>
          </cell>
          <cell r="E45" t="str">
            <v>MAURO MARCIO TORRES COSTA</v>
          </cell>
          <cell r="F45" t="str">
            <v>3 - Administrativo</v>
          </cell>
          <cell r="G45" t="str">
            <v>3516-05</v>
          </cell>
          <cell r="H45">
            <v>45170</v>
          </cell>
          <cell r="I45">
            <v>0</v>
          </cell>
          <cell r="J45">
            <v>143.02000000000001</v>
          </cell>
          <cell r="K45">
            <v>0</v>
          </cell>
          <cell r="L45">
            <v>248.99629999999999</v>
          </cell>
          <cell r="M45">
            <v>6.6</v>
          </cell>
          <cell r="O45">
            <v>2.15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  <cell r="Y45">
            <v>0</v>
          </cell>
          <cell r="Z45">
            <v>0</v>
          </cell>
        </row>
        <row r="46">
          <cell r="C46" t="str">
            <v>UPA TORRÕES - C.G 009/2022</v>
          </cell>
          <cell r="E46" t="str">
            <v>PATRICIA FERREIRA DA SILVA FEIJO</v>
          </cell>
          <cell r="F46" t="str">
            <v>3 - Administrativo</v>
          </cell>
          <cell r="G46" t="str">
            <v>4101-05</v>
          </cell>
          <cell r="H46">
            <v>45170</v>
          </cell>
          <cell r="I46">
            <v>0</v>
          </cell>
          <cell r="J46">
            <v>434.49</v>
          </cell>
          <cell r="K46">
            <v>0</v>
          </cell>
          <cell r="L46">
            <v>0</v>
          </cell>
          <cell r="M46">
            <v>0</v>
          </cell>
          <cell r="O46">
            <v>2.15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  <cell r="Y46">
            <v>0</v>
          </cell>
          <cell r="Z46">
            <v>0</v>
          </cell>
        </row>
        <row r="47">
          <cell r="C47" t="str">
            <v>UPA TORRÕES - C.G 009/2022</v>
          </cell>
          <cell r="E47" t="str">
            <v>PAULO ROBSON DE ALBUQUERQUE RAMOS</v>
          </cell>
          <cell r="F47" t="str">
            <v>3 - Administrativo</v>
          </cell>
          <cell r="G47" t="str">
            <v>4221-05</v>
          </cell>
          <cell r="H47">
            <v>45170</v>
          </cell>
          <cell r="I47">
            <v>0</v>
          </cell>
          <cell r="J47">
            <v>126.72</v>
          </cell>
          <cell r="K47">
            <v>0</v>
          </cell>
          <cell r="L47">
            <v>248.99629999999999</v>
          </cell>
          <cell r="M47">
            <v>6.6</v>
          </cell>
          <cell r="O47">
            <v>2.15</v>
          </cell>
          <cell r="P47">
            <v>0</v>
          </cell>
          <cell r="R47">
            <v>333.49</v>
          </cell>
          <cell r="S47">
            <v>79.2</v>
          </cell>
          <cell r="U47">
            <v>0</v>
          </cell>
          <cell r="V47">
            <v>0</v>
          </cell>
          <cell r="Y47">
            <v>0</v>
          </cell>
          <cell r="Z47">
            <v>0</v>
          </cell>
        </row>
        <row r="48">
          <cell r="C48" t="str">
            <v>UPA TORRÕES - C.G 009/2022</v>
          </cell>
          <cell r="E48" t="str">
            <v>POLIANA MAURICIO DOS SANTOS SA</v>
          </cell>
          <cell r="F48" t="str">
            <v>3 - Administrativo</v>
          </cell>
          <cell r="G48" t="str">
            <v>4110-10</v>
          </cell>
          <cell r="H48">
            <v>45170</v>
          </cell>
          <cell r="I48">
            <v>0</v>
          </cell>
          <cell r="J48">
            <v>196.64</v>
          </cell>
          <cell r="K48">
            <v>0</v>
          </cell>
          <cell r="L48">
            <v>248.99629999999999</v>
          </cell>
          <cell r="M48">
            <v>6.6</v>
          </cell>
          <cell r="O48">
            <v>2.15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  <cell r="Y48">
            <v>0</v>
          </cell>
          <cell r="Z48">
            <v>0</v>
          </cell>
        </row>
        <row r="49">
          <cell r="C49" t="str">
            <v>UPA TORRÕES - C.G 009/2022</v>
          </cell>
          <cell r="E49" t="str">
            <v>RAFAEL AUGUSTO CARVALHO OLIVEIRA</v>
          </cell>
          <cell r="F49" t="str">
            <v>3 - Administrativo</v>
          </cell>
          <cell r="G49" t="str">
            <v>5143-20</v>
          </cell>
          <cell r="H49">
            <v>45170</v>
          </cell>
          <cell r="I49">
            <v>0</v>
          </cell>
          <cell r="J49">
            <v>126.73</v>
          </cell>
          <cell r="K49">
            <v>0</v>
          </cell>
          <cell r="L49">
            <v>248.99629999999999</v>
          </cell>
          <cell r="M49">
            <v>6.6</v>
          </cell>
          <cell r="O49">
            <v>2.15</v>
          </cell>
          <cell r="P49">
            <v>0</v>
          </cell>
          <cell r="R49">
            <v>284.29000000000002</v>
          </cell>
          <cell r="S49">
            <v>79.2</v>
          </cell>
          <cell r="U49">
            <v>0</v>
          </cell>
          <cell r="V49">
            <v>0</v>
          </cell>
          <cell r="Y49">
            <v>0</v>
          </cell>
          <cell r="Z49">
            <v>0</v>
          </cell>
        </row>
        <row r="50">
          <cell r="C50" t="str">
            <v>UPA TORRÕES - C.G 009/2022</v>
          </cell>
          <cell r="E50" t="str">
            <v>ROBERTO ELISIO DE FRANÇA</v>
          </cell>
          <cell r="F50" t="str">
            <v>3 - Administrativo</v>
          </cell>
          <cell r="G50" t="str">
            <v>5143-10</v>
          </cell>
          <cell r="H50">
            <v>45170</v>
          </cell>
          <cell r="I50">
            <v>0</v>
          </cell>
          <cell r="J50">
            <v>165.15</v>
          </cell>
          <cell r="K50">
            <v>0</v>
          </cell>
          <cell r="L50">
            <v>248.99629999999999</v>
          </cell>
          <cell r="M50">
            <v>6.6</v>
          </cell>
          <cell r="O50">
            <v>2.15</v>
          </cell>
          <cell r="P50">
            <v>0</v>
          </cell>
          <cell r="R50">
            <v>251.49</v>
          </cell>
          <cell r="S50">
            <v>92.18</v>
          </cell>
          <cell r="U50">
            <v>0</v>
          </cell>
          <cell r="V50">
            <v>0</v>
          </cell>
          <cell r="Y50">
            <v>0</v>
          </cell>
          <cell r="Z50">
            <v>0</v>
          </cell>
        </row>
        <row r="51">
          <cell r="C51" t="str">
            <v>UPA TORRÕES - C.G 009/2022</v>
          </cell>
          <cell r="E51" t="str">
            <v>SANDRA SILVA DOS SANTOS</v>
          </cell>
          <cell r="F51" t="str">
            <v>3 - Administrativo</v>
          </cell>
          <cell r="G51" t="str">
            <v>2237-05</v>
          </cell>
          <cell r="H51">
            <v>45170</v>
          </cell>
          <cell r="I51">
            <v>0</v>
          </cell>
          <cell r="J51">
            <v>175.27</v>
          </cell>
          <cell r="K51">
            <v>0</v>
          </cell>
          <cell r="L51">
            <v>0</v>
          </cell>
          <cell r="M51">
            <v>0</v>
          </cell>
          <cell r="O51">
            <v>2.15</v>
          </cell>
          <cell r="P51">
            <v>0</v>
          </cell>
          <cell r="R51">
            <v>0</v>
          </cell>
          <cell r="S51">
            <v>0</v>
          </cell>
          <cell r="U51">
            <v>0</v>
          </cell>
          <cell r="V51">
            <v>0</v>
          </cell>
          <cell r="Y51">
            <v>0</v>
          </cell>
          <cell r="Z51">
            <v>0</v>
          </cell>
        </row>
        <row r="52">
          <cell r="C52" t="str">
            <v>UPA TORRÕES - C.G 009/2022</v>
          </cell>
          <cell r="E52" t="str">
            <v>SAVIO LINIKER GOMES DA SILVA</v>
          </cell>
          <cell r="F52" t="str">
            <v>3 - Administrativo</v>
          </cell>
          <cell r="G52" t="str">
            <v>7823-20</v>
          </cell>
          <cell r="H52">
            <v>45170</v>
          </cell>
          <cell r="I52">
            <v>0</v>
          </cell>
          <cell r="J52">
            <v>139.68</v>
          </cell>
          <cell r="K52">
            <v>0</v>
          </cell>
          <cell r="L52">
            <v>248.99629999999999</v>
          </cell>
          <cell r="M52">
            <v>6.6</v>
          </cell>
          <cell r="O52">
            <v>2.15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  <cell r="Y52">
            <v>0</v>
          </cell>
          <cell r="Z52">
            <v>0</v>
          </cell>
        </row>
        <row r="53">
          <cell r="C53" t="str">
            <v>UPA TORRÕES - C.G 009/2022</v>
          </cell>
          <cell r="E53" t="str">
            <v>TACIANA FIRMINO DA SILVA</v>
          </cell>
          <cell r="F53" t="str">
            <v>3 - Administrativo</v>
          </cell>
          <cell r="G53" t="str">
            <v>4221-05</v>
          </cell>
          <cell r="H53">
            <v>45170</v>
          </cell>
          <cell r="I53">
            <v>0</v>
          </cell>
          <cell r="J53">
            <v>127.3</v>
          </cell>
          <cell r="K53">
            <v>0</v>
          </cell>
          <cell r="L53">
            <v>0</v>
          </cell>
          <cell r="M53">
            <v>0</v>
          </cell>
          <cell r="O53">
            <v>2.15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  <cell r="Y53">
            <v>0</v>
          </cell>
          <cell r="Z53">
            <v>0</v>
          </cell>
        </row>
        <row r="54">
          <cell r="C54" t="str">
            <v>UPA TORRÕES - C.G 009/2022</v>
          </cell>
          <cell r="E54" t="str">
            <v>TWANNY FERREIRA DA SILVA</v>
          </cell>
          <cell r="F54" t="str">
            <v>3 - Administrativo</v>
          </cell>
          <cell r="G54" t="str">
            <v>2237-05</v>
          </cell>
          <cell r="H54">
            <v>45170</v>
          </cell>
          <cell r="I54">
            <v>0</v>
          </cell>
          <cell r="J54">
            <v>126.72</v>
          </cell>
          <cell r="K54">
            <v>0</v>
          </cell>
          <cell r="L54">
            <v>248.99629999999999</v>
          </cell>
          <cell r="M54">
            <v>6.6</v>
          </cell>
          <cell r="O54">
            <v>2.15</v>
          </cell>
          <cell r="P54">
            <v>0</v>
          </cell>
          <cell r="R54">
            <v>251.49</v>
          </cell>
          <cell r="S54">
            <v>79.2</v>
          </cell>
          <cell r="U54">
            <v>0</v>
          </cell>
          <cell r="V54">
            <v>0</v>
          </cell>
          <cell r="Y54">
            <v>0</v>
          </cell>
          <cell r="Z54">
            <v>0</v>
          </cell>
        </row>
        <row r="55">
          <cell r="C55" t="str">
            <v>UPA TORRÕES - C.G 009/2022</v>
          </cell>
          <cell r="E55" t="str">
            <v>VIRLANIA LAURENTINO DA SILVA LOPES</v>
          </cell>
          <cell r="F55" t="str">
            <v>3 - Administrativo</v>
          </cell>
          <cell r="G55" t="str">
            <v>4221-05</v>
          </cell>
          <cell r="H55">
            <v>45170</v>
          </cell>
          <cell r="I55">
            <v>0</v>
          </cell>
          <cell r="J55">
            <v>126.72</v>
          </cell>
          <cell r="K55">
            <v>0</v>
          </cell>
          <cell r="L55">
            <v>248.99629999999999</v>
          </cell>
          <cell r="M55">
            <v>6.6</v>
          </cell>
          <cell r="O55">
            <v>2.15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  <cell r="Y55">
            <v>0</v>
          </cell>
          <cell r="Z55">
            <v>0</v>
          </cell>
        </row>
        <row r="56">
          <cell r="C56" t="str">
            <v>UPA TORRÕES - C.G 009/2022</v>
          </cell>
          <cell r="E56" t="str">
            <v>ANDERSON OLIVIO DE ALMEIDA SILVA</v>
          </cell>
          <cell r="F56" t="str">
            <v>3 - Administrativo</v>
          </cell>
          <cell r="G56" t="str">
            <v>4110-05</v>
          </cell>
          <cell r="H56">
            <v>45170</v>
          </cell>
          <cell r="I56">
            <v>0</v>
          </cell>
          <cell r="J56">
            <v>0</v>
          </cell>
          <cell r="K56">
            <v>5.52</v>
          </cell>
          <cell r="L56">
            <v>248.99629999999999</v>
          </cell>
          <cell r="M56">
            <v>1.76</v>
          </cell>
          <cell r="O56">
            <v>0</v>
          </cell>
          <cell r="P56">
            <v>0</v>
          </cell>
          <cell r="R56">
            <v>102.49</v>
          </cell>
          <cell r="S56">
            <v>37.200000000000003</v>
          </cell>
          <cell r="U56">
            <v>0</v>
          </cell>
          <cell r="V56">
            <v>0</v>
          </cell>
          <cell r="Y56">
            <v>0</v>
          </cell>
          <cell r="Z56">
            <v>0</v>
          </cell>
        </row>
        <row r="57">
          <cell r="C57" t="str">
            <v>UPA TORRÕES - C.G 009/2022</v>
          </cell>
          <cell r="E57" t="str">
            <v>ELVSON ROBERTO DE OLIVEIRA JUNIOR</v>
          </cell>
          <cell r="F57" t="str">
            <v>3 - Administrativo</v>
          </cell>
          <cell r="G57" t="str">
            <v>4110-05</v>
          </cell>
          <cell r="H57">
            <v>45170</v>
          </cell>
          <cell r="I57">
            <v>0</v>
          </cell>
          <cell r="J57">
            <v>0</v>
          </cell>
          <cell r="K57">
            <v>5.4</v>
          </cell>
          <cell r="L57">
            <v>248.99629999999999</v>
          </cell>
          <cell r="M57">
            <v>1.76</v>
          </cell>
          <cell r="O57">
            <v>0</v>
          </cell>
          <cell r="P57">
            <v>0</v>
          </cell>
          <cell r="R57">
            <v>46.49</v>
          </cell>
          <cell r="S57">
            <v>37.200000000000003</v>
          </cell>
          <cell r="U57">
            <v>0</v>
          </cell>
          <cell r="V57">
            <v>0</v>
          </cell>
          <cell r="Y57">
            <v>0</v>
          </cell>
          <cell r="Z57">
            <v>0</v>
          </cell>
        </row>
        <row r="58">
          <cell r="C58" t="str">
            <v>UPA TORRÕES - C.G 009/2022</v>
          </cell>
          <cell r="E58" t="str">
            <v>EMILY VITORIA DE LIMA</v>
          </cell>
          <cell r="F58" t="str">
            <v>3 - Administrativo</v>
          </cell>
          <cell r="G58" t="str">
            <v>4110-05</v>
          </cell>
          <cell r="H58">
            <v>45170</v>
          </cell>
          <cell r="I58">
            <v>0</v>
          </cell>
          <cell r="J58">
            <v>0</v>
          </cell>
          <cell r="K58">
            <v>5.4</v>
          </cell>
          <cell r="L58">
            <v>248.99629999999999</v>
          </cell>
          <cell r="M58">
            <v>1.76</v>
          </cell>
          <cell r="O58">
            <v>0</v>
          </cell>
          <cell r="P58">
            <v>0</v>
          </cell>
          <cell r="R58">
            <v>94.99</v>
          </cell>
          <cell r="S58">
            <v>37.200000000000003</v>
          </cell>
          <cell r="U58">
            <v>0</v>
          </cell>
          <cell r="V58">
            <v>0</v>
          </cell>
          <cell r="Y58">
            <v>0</v>
          </cell>
          <cell r="Z58">
            <v>0</v>
          </cell>
        </row>
        <row r="59">
          <cell r="C59" t="str">
            <v>UPA TORRÕES - C.G 009/2022</v>
          </cell>
          <cell r="E59" t="str">
            <v>KAYNA NAISY SILVA PONTES</v>
          </cell>
          <cell r="F59" t="str">
            <v>3 - Administrativo</v>
          </cell>
          <cell r="G59" t="str">
            <v>4110-05</v>
          </cell>
          <cell r="H59">
            <v>45170</v>
          </cell>
          <cell r="I59">
            <v>0</v>
          </cell>
          <cell r="J59">
            <v>0</v>
          </cell>
          <cell r="K59">
            <v>5.75</v>
          </cell>
          <cell r="L59">
            <v>248.99629999999999</v>
          </cell>
          <cell r="M59">
            <v>1.76</v>
          </cell>
          <cell r="O59">
            <v>0</v>
          </cell>
          <cell r="P59">
            <v>0</v>
          </cell>
          <cell r="R59">
            <v>74.489999999999995</v>
          </cell>
          <cell r="S59">
            <v>37.200000000000003</v>
          </cell>
          <cell r="U59">
            <v>0</v>
          </cell>
          <cell r="V59">
            <v>0</v>
          </cell>
          <cell r="Y59">
            <v>0</v>
          </cell>
          <cell r="Z59">
            <v>0</v>
          </cell>
        </row>
        <row r="60">
          <cell r="C60" t="str">
            <v>UPA TORRÕES - C.G 009/2022</v>
          </cell>
          <cell r="E60" t="str">
            <v>LUCILA VITORIA CAVALCANTI DA CUNHA SOUZA</v>
          </cell>
          <cell r="F60" t="str">
            <v>3 - Administrativo</v>
          </cell>
          <cell r="G60" t="str">
            <v>4110-05</v>
          </cell>
          <cell r="H60">
            <v>45170</v>
          </cell>
          <cell r="I60">
            <v>0</v>
          </cell>
          <cell r="J60">
            <v>0</v>
          </cell>
          <cell r="K60">
            <v>5.4</v>
          </cell>
          <cell r="L60">
            <v>248.99629999999999</v>
          </cell>
          <cell r="M60">
            <v>1.76</v>
          </cell>
          <cell r="O60">
            <v>0</v>
          </cell>
          <cell r="P60">
            <v>0</v>
          </cell>
          <cell r="R60">
            <v>87.49</v>
          </cell>
          <cell r="S60">
            <v>37.200000000000003</v>
          </cell>
          <cell r="U60">
            <v>0</v>
          </cell>
          <cell r="V60">
            <v>0</v>
          </cell>
          <cell r="Y60">
            <v>0</v>
          </cell>
          <cell r="Z60">
            <v>0</v>
          </cell>
        </row>
        <row r="61">
          <cell r="C61" t="str">
            <v>UPA TORRÕES - C.G 009/2022</v>
          </cell>
          <cell r="E61" t="str">
            <v>MARCELO HENRIQUE DE ALBUQUERQUE BEZERRA MALAGUETA</v>
          </cell>
          <cell r="F61" t="str">
            <v>3 - Administrativo</v>
          </cell>
          <cell r="G61" t="str">
            <v>4110-05</v>
          </cell>
          <cell r="H61">
            <v>45170</v>
          </cell>
          <cell r="I61">
            <v>0</v>
          </cell>
          <cell r="J61">
            <v>0</v>
          </cell>
          <cell r="K61">
            <v>5.37</v>
          </cell>
          <cell r="L61">
            <v>0</v>
          </cell>
          <cell r="M61">
            <v>0</v>
          </cell>
          <cell r="O61">
            <v>0</v>
          </cell>
          <cell r="P61">
            <v>0</v>
          </cell>
          <cell r="R61">
            <v>87.49</v>
          </cell>
          <cell r="S61">
            <v>37.200000000000003</v>
          </cell>
          <cell r="U61">
            <v>0</v>
          </cell>
          <cell r="V61">
            <v>0</v>
          </cell>
          <cell r="Y61">
            <v>0</v>
          </cell>
          <cell r="Z61">
            <v>0</v>
          </cell>
        </row>
        <row r="62">
          <cell r="C62" t="str">
            <v>UPA TORRÕES - C.G 009/2022</v>
          </cell>
          <cell r="E62" t="str">
            <v>ADRIANA LUCAS DA SILVA</v>
          </cell>
          <cell r="F62" t="str">
            <v>2 - Outros Profissionais da Saúde</v>
          </cell>
          <cell r="G62" t="str">
            <v>3222-05</v>
          </cell>
          <cell r="H62">
            <v>45170</v>
          </cell>
          <cell r="I62">
            <v>0</v>
          </cell>
          <cell r="J62">
            <v>135.52000000000001</v>
          </cell>
          <cell r="K62">
            <v>0</v>
          </cell>
          <cell r="L62">
            <v>248.99629999999999</v>
          </cell>
          <cell r="M62">
            <v>6.6</v>
          </cell>
          <cell r="O62">
            <v>2.15</v>
          </cell>
          <cell r="P62">
            <v>0</v>
          </cell>
          <cell r="R62">
            <v>0</v>
          </cell>
          <cell r="S62">
            <v>0</v>
          </cell>
          <cell r="U62">
            <v>0</v>
          </cell>
          <cell r="V62">
            <v>0</v>
          </cell>
          <cell r="Y62">
            <v>0</v>
          </cell>
          <cell r="Z62">
            <v>0</v>
          </cell>
        </row>
        <row r="63">
          <cell r="C63" t="str">
            <v>UPA TORRÕES - C.G 009/2022</v>
          </cell>
          <cell r="E63" t="str">
            <v>ADRIANO BATISTA DA SILVA</v>
          </cell>
          <cell r="F63" t="str">
            <v>2 - Outros Profissionais da Saúde</v>
          </cell>
          <cell r="G63" t="str">
            <v>3222-05</v>
          </cell>
          <cell r="H63">
            <v>45170</v>
          </cell>
          <cell r="I63">
            <v>0</v>
          </cell>
          <cell r="J63">
            <v>135.53</v>
          </cell>
          <cell r="K63">
            <v>0</v>
          </cell>
          <cell r="L63">
            <v>248.99629999999999</v>
          </cell>
          <cell r="M63">
            <v>6.6</v>
          </cell>
          <cell r="O63">
            <v>2.15</v>
          </cell>
          <cell r="P63">
            <v>0</v>
          </cell>
          <cell r="R63">
            <v>296.49</v>
          </cell>
          <cell r="S63">
            <v>79.8</v>
          </cell>
          <cell r="U63">
            <v>0</v>
          </cell>
          <cell r="V63">
            <v>0</v>
          </cell>
          <cell r="Y63">
            <v>0</v>
          </cell>
          <cell r="Z63">
            <v>0</v>
          </cell>
        </row>
        <row r="64">
          <cell r="C64" t="str">
            <v>UPA TORRÕES - C.G 009/2022</v>
          </cell>
          <cell r="E64" t="str">
            <v>ADRIELE CRISTINA DE SOUZA</v>
          </cell>
          <cell r="F64" t="str">
            <v>2 - Outros Profissionais da Saúde</v>
          </cell>
          <cell r="G64" t="str">
            <v>3222-05</v>
          </cell>
          <cell r="H64">
            <v>45170</v>
          </cell>
          <cell r="I64">
            <v>0</v>
          </cell>
          <cell r="J64">
            <v>135.52000000000001</v>
          </cell>
          <cell r="K64">
            <v>0</v>
          </cell>
          <cell r="L64">
            <v>248.99629999999999</v>
          </cell>
          <cell r="M64">
            <v>6.6</v>
          </cell>
          <cell r="O64">
            <v>2.15</v>
          </cell>
          <cell r="P64">
            <v>0</v>
          </cell>
          <cell r="R64">
            <v>296.49</v>
          </cell>
          <cell r="S64">
            <v>79.8</v>
          </cell>
          <cell r="U64">
            <v>0</v>
          </cell>
          <cell r="V64">
            <v>0</v>
          </cell>
          <cell r="Y64">
            <v>0</v>
          </cell>
          <cell r="Z64">
            <v>0</v>
          </cell>
        </row>
        <row r="65">
          <cell r="C65" t="str">
            <v>UPA TORRÕES - C.G 009/2022</v>
          </cell>
          <cell r="E65" t="str">
            <v>ALANA MARUSKA  DE CASTRO</v>
          </cell>
          <cell r="F65" t="str">
            <v>2 - Outros Profissionais da Saúde</v>
          </cell>
          <cell r="G65" t="str">
            <v>2235-05</v>
          </cell>
          <cell r="H65">
            <v>45170</v>
          </cell>
          <cell r="I65">
            <v>0</v>
          </cell>
          <cell r="J65">
            <v>185.85</v>
          </cell>
          <cell r="K65">
            <v>0</v>
          </cell>
          <cell r="L65">
            <v>248.99629999999999</v>
          </cell>
          <cell r="M65">
            <v>2.79</v>
          </cell>
          <cell r="O65">
            <v>3.65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Y65">
            <v>0</v>
          </cell>
          <cell r="Z65">
            <v>0</v>
          </cell>
        </row>
        <row r="66">
          <cell r="C66" t="str">
            <v>UPA TORRÕES - C.G 009/2022</v>
          </cell>
          <cell r="E66" t="str">
            <v>ALEXSANDRA DE OLIVEIRA SANTOS</v>
          </cell>
          <cell r="F66" t="str">
            <v>2 - Outros Profissionais da Saúde</v>
          </cell>
          <cell r="G66" t="str">
            <v>3222-05</v>
          </cell>
          <cell r="H66">
            <v>45170</v>
          </cell>
          <cell r="I66">
            <v>0</v>
          </cell>
          <cell r="J66">
            <v>130.19</v>
          </cell>
          <cell r="K66">
            <v>0</v>
          </cell>
          <cell r="L66">
            <v>0</v>
          </cell>
          <cell r="M66">
            <v>0</v>
          </cell>
          <cell r="O66">
            <v>2.15</v>
          </cell>
          <cell r="P66">
            <v>0</v>
          </cell>
          <cell r="R66">
            <v>251.49</v>
          </cell>
          <cell r="S66">
            <v>79.8</v>
          </cell>
          <cell r="U66">
            <v>0</v>
          </cell>
          <cell r="V66">
            <v>0</v>
          </cell>
          <cell r="Y66">
            <v>0</v>
          </cell>
          <cell r="Z66">
            <v>0</v>
          </cell>
        </row>
        <row r="67">
          <cell r="C67" t="str">
            <v>UPA TORRÕES - C.G 009/2022</v>
          </cell>
          <cell r="E67" t="str">
            <v>ANA BEATRIZ DA SILVA</v>
          </cell>
          <cell r="F67" t="str">
            <v>2 - Outros Profissionais da Saúde</v>
          </cell>
          <cell r="G67" t="str">
            <v>3222-05</v>
          </cell>
          <cell r="H67">
            <v>45170</v>
          </cell>
          <cell r="I67">
            <v>0</v>
          </cell>
          <cell r="J67">
            <v>162.62</v>
          </cell>
          <cell r="K67">
            <v>0</v>
          </cell>
          <cell r="L67">
            <v>248.99629999999999</v>
          </cell>
          <cell r="M67">
            <v>6.6</v>
          </cell>
          <cell r="O67">
            <v>2.15</v>
          </cell>
          <cell r="P67">
            <v>0</v>
          </cell>
          <cell r="R67">
            <v>251.49</v>
          </cell>
          <cell r="S67">
            <v>79.8</v>
          </cell>
          <cell r="U67">
            <v>0</v>
          </cell>
          <cell r="V67">
            <v>0</v>
          </cell>
          <cell r="Y67">
            <v>0</v>
          </cell>
          <cell r="Z67">
            <v>0</v>
          </cell>
        </row>
        <row r="68">
          <cell r="C68" t="str">
            <v>UPA TORRÕES - C.G 009/2022</v>
          </cell>
          <cell r="E68" t="str">
            <v>ANA CLAUDIA DA SILVA TAVARES</v>
          </cell>
          <cell r="F68" t="str">
            <v>2 - Outros Profissionais da Saúde</v>
          </cell>
          <cell r="G68" t="str">
            <v>2516-05</v>
          </cell>
          <cell r="H68">
            <v>45170</v>
          </cell>
          <cell r="I68">
            <v>0</v>
          </cell>
          <cell r="J68">
            <v>355.85</v>
          </cell>
          <cell r="K68">
            <v>0</v>
          </cell>
          <cell r="L68">
            <v>0</v>
          </cell>
          <cell r="M68">
            <v>0</v>
          </cell>
          <cell r="O68">
            <v>2.15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  <cell r="Y68">
            <v>0</v>
          </cell>
          <cell r="Z68">
            <v>0</v>
          </cell>
        </row>
        <row r="69">
          <cell r="C69" t="str">
            <v>UPA TORRÕES - C.G 009/2022</v>
          </cell>
          <cell r="E69" t="str">
            <v>ANA CLAUDIA GOMES FERREIRA</v>
          </cell>
          <cell r="F69" t="str">
            <v>2 - Outros Profissionais da Saúde</v>
          </cell>
          <cell r="G69" t="str">
            <v>3222-05</v>
          </cell>
          <cell r="H69">
            <v>45170</v>
          </cell>
          <cell r="I69">
            <v>0</v>
          </cell>
          <cell r="J69">
            <v>127.53</v>
          </cell>
          <cell r="K69">
            <v>0</v>
          </cell>
          <cell r="L69">
            <v>248.99629999999999</v>
          </cell>
          <cell r="M69">
            <v>6.6</v>
          </cell>
          <cell r="O69">
            <v>2.15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  <cell r="Y69">
            <v>0</v>
          </cell>
          <cell r="Z69">
            <v>0</v>
          </cell>
        </row>
        <row r="70">
          <cell r="C70" t="str">
            <v>UPA TORRÕES - C.G 009/2022</v>
          </cell>
          <cell r="E70" t="str">
            <v>ANA PAULA DE BARROS RODRIGUES</v>
          </cell>
          <cell r="F70" t="str">
            <v>2 - Outros Profissionais da Saúde</v>
          </cell>
          <cell r="G70" t="str">
            <v>3222-05</v>
          </cell>
          <cell r="H70">
            <v>45170</v>
          </cell>
          <cell r="I70">
            <v>0</v>
          </cell>
          <cell r="J70">
            <v>162.63</v>
          </cell>
          <cell r="K70">
            <v>0</v>
          </cell>
          <cell r="L70">
            <v>248.99629999999999</v>
          </cell>
          <cell r="M70">
            <v>6.6</v>
          </cell>
          <cell r="O70">
            <v>2.15</v>
          </cell>
          <cell r="P70">
            <v>0</v>
          </cell>
          <cell r="R70">
            <v>273.99</v>
          </cell>
          <cell r="S70">
            <v>79.8</v>
          </cell>
          <cell r="U70">
            <v>0</v>
          </cell>
          <cell r="V70">
            <v>0</v>
          </cell>
          <cell r="Y70">
            <v>0</v>
          </cell>
          <cell r="Z70">
            <v>0</v>
          </cell>
        </row>
        <row r="71">
          <cell r="C71" t="str">
            <v>UPA TORRÕES - C.G 009/2022</v>
          </cell>
          <cell r="E71" t="str">
            <v>ANA PAULA LUCAS DA SILVA</v>
          </cell>
          <cell r="F71" t="str">
            <v>2 - Outros Profissionais da Saúde</v>
          </cell>
          <cell r="G71" t="str">
            <v>7664-20</v>
          </cell>
          <cell r="H71">
            <v>45170</v>
          </cell>
          <cell r="I71">
            <v>0</v>
          </cell>
          <cell r="J71">
            <v>174.45</v>
          </cell>
          <cell r="K71">
            <v>0</v>
          </cell>
          <cell r="L71">
            <v>248.99629999999999</v>
          </cell>
          <cell r="M71">
            <v>6.6</v>
          </cell>
          <cell r="O71">
            <v>2.15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  <cell r="Y71">
            <v>0</v>
          </cell>
          <cell r="Z71">
            <v>0</v>
          </cell>
        </row>
        <row r="72">
          <cell r="C72" t="str">
            <v>UPA TORRÕES - C.G 009/2022</v>
          </cell>
          <cell r="E72" t="str">
            <v>ANALIA KARLA SOUZA RODRIGUES</v>
          </cell>
          <cell r="F72" t="str">
            <v>2 - Outros Profissionais da Saúde</v>
          </cell>
          <cell r="G72" t="str">
            <v>2234-05</v>
          </cell>
          <cell r="H72">
            <v>45170</v>
          </cell>
          <cell r="I72">
            <v>0</v>
          </cell>
          <cell r="J72">
            <v>482.06</v>
          </cell>
          <cell r="K72">
            <v>0</v>
          </cell>
          <cell r="L72">
            <v>248.99629999999999</v>
          </cell>
          <cell r="M72">
            <v>6.6</v>
          </cell>
          <cell r="O72">
            <v>2.15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  <cell r="Y72">
            <v>0</v>
          </cell>
          <cell r="Z72">
            <v>0</v>
          </cell>
        </row>
        <row r="73">
          <cell r="C73" t="str">
            <v>UPA TORRÕES - C.G 009/2022</v>
          </cell>
          <cell r="E73" t="str">
            <v>ANDRE LUIZ DA SILVA MESQUITA DE MELO</v>
          </cell>
          <cell r="F73" t="str">
            <v>2 - Outros Profissionais da Saúde</v>
          </cell>
          <cell r="G73" t="str">
            <v>7664-20</v>
          </cell>
          <cell r="H73">
            <v>45170</v>
          </cell>
          <cell r="I73">
            <v>0</v>
          </cell>
          <cell r="J73">
            <v>159.66999999999999</v>
          </cell>
          <cell r="K73">
            <v>0</v>
          </cell>
          <cell r="L73">
            <v>248.99629999999999</v>
          </cell>
          <cell r="M73">
            <v>6.6</v>
          </cell>
          <cell r="O73">
            <v>2.15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  <cell r="Y73">
            <v>0</v>
          </cell>
          <cell r="Z73">
            <v>0</v>
          </cell>
        </row>
        <row r="74">
          <cell r="C74" t="str">
            <v>UPA TORRÕES - C.G 009/2022</v>
          </cell>
          <cell r="E74" t="str">
            <v>ANDREZA MARIA DA SILVA GUEDES</v>
          </cell>
          <cell r="F74" t="str">
            <v>2 - Outros Profissionais da Saúde</v>
          </cell>
          <cell r="G74" t="str">
            <v>2235-05</v>
          </cell>
          <cell r="H74">
            <v>45170</v>
          </cell>
          <cell r="I74">
            <v>0</v>
          </cell>
          <cell r="J74">
            <v>169.84</v>
          </cell>
          <cell r="K74">
            <v>0</v>
          </cell>
          <cell r="L74">
            <v>248.99629999999999</v>
          </cell>
          <cell r="M74">
            <v>2.79</v>
          </cell>
          <cell r="O74">
            <v>3.65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  <cell r="Y74">
            <v>0</v>
          </cell>
          <cell r="Z74">
            <v>0</v>
          </cell>
        </row>
        <row r="75">
          <cell r="C75" t="str">
            <v>UPA TORRÕES - C.G 009/2022</v>
          </cell>
          <cell r="E75" t="str">
            <v>ANGELA MARIA DO BOM PARTO DE FREITAS SILVA</v>
          </cell>
          <cell r="F75" t="str">
            <v>2 - Outros Profissionais da Saúde</v>
          </cell>
          <cell r="G75" t="str">
            <v>3222-05</v>
          </cell>
          <cell r="H75">
            <v>45170</v>
          </cell>
          <cell r="I75">
            <v>0</v>
          </cell>
          <cell r="J75">
            <v>162.63</v>
          </cell>
          <cell r="K75">
            <v>0</v>
          </cell>
          <cell r="L75">
            <v>248.99629999999999</v>
          </cell>
          <cell r="M75">
            <v>6.6</v>
          </cell>
          <cell r="O75">
            <v>2.15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  <cell r="Y75">
            <v>0</v>
          </cell>
          <cell r="Z75">
            <v>0</v>
          </cell>
        </row>
        <row r="76">
          <cell r="C76" t="str">
            <v>UPA TORRÕES - C.G 009/2022</v>
          </cell>
          <cell r="E76" t="str">
            <v>ANGELA PRASERES DA SILVA</v>
          </cell>
          <cell r="F76" t="str">
            <v>2 - Outros Profissionais da Saúde</v>
          </cell>
          <cell r="G76" t="str">
            <v>3222-05</v>
          </cell>
          <cell r="H76">
            <v>45170</v>
          </cell>
          <cell r="I76">
            <v>0</v>
          </cell>
          <cell r="J76">
            <v>211.02</v>
          </cell>
          <cell r="K76">
            <v>0</v>
          </cell>
          <cell r="L76">
            <v>0</v>
          </cell>
          <cell r="M76">
            <v>0</v>
          </cell>
          <cell r="O76">
            <v>2.15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  <cell r="Y76">
            <v>0</v>
          </cell>
          <cell r="Z76">
            <v>0</v>
          </cell>
        </row>
        <row r="77">
          <cell r="C77" t="str">
            <v>UPA TORRÕES - C.G 009/2022</v>
          </cell>
          <cell r="E77" t="str">
            <v>ANGELICA SOUZA DE OLIVEIRA</v>
          </cell>
          <cell r="F77" t="str">
            <v>2 - Outros Profissionais da Saúde</v>
          </cell>
          <cell r="G77" t="str">
            <v>3222-05</v>
          </cell>
          <cell r="H77">
            <v>45170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O77">
            <v>2.15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  <cell r="Y77">
            <v>0</v>
          </cell>
          <cell r="Z77">
            <v>0</v>
          </cell>
        </row>
        <row r="78">
          <cell r="C78" t="str">
            <v>UPA TORRÕES - C.G 009/2022</v>
          </cell>
          <cell r="E78" t="str">
            <v>AUREA FREITAS DA SILVA</v>
          </cell>
          <cell r="F78" t="str">
            <v>2 - Outros Profissionais da Saúde</v>
          </cell>
          <cell r="G78" t="str">
            <v>3241-15</v>
          </cell>
          <cell r="H78">
            <v>45170</v>
          </cell>
          <cell r="I78">
            <v>0</v>
          </cell>
          <cell r="J78">
            <v>291.64999999999998</v>
          </cell>
          <cell r="K78">
            <v>0</v>
          </cell>
          <cell r="L78">
            <v>248.99629999999999</v>
          </cell>
          <cell r="M78">
            <v>6.6</v>
          </cell>
          <cell r="O78">
            <v>2.15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  <cell r="Y78">
            <v>0</v>
          </cell>
          <cell r="Z78">
            <v>0</v>
          </cell>
        </row>
        <row r="79">
          <cell r="C79" t="str">
            <v>UPA TORRÕES - C.G 009/2022</v>
          </cell>
          <cell r="E79" t="str">
            <v>BRUNA MAYARA PEREIRA DA SILVA</v>
          </cell>
          <cell r="F79" t="str">
            <v>2 - Outros Profissionais da Saúde</v>
          </cell>
          <cell r="G79" t="str">
            <v>2235-05</v>
          </cell>
          <cell r="H79">
            <v>45170</v>
          </cell>
          <cell r="I79">
            <v>0</v>
          </cell>
          <cell r="J79">
            <v>223.94</v>
          </cell>
          <cell r="K79">
            <v>0</v>
          </cell>
          <cell r="L79">
            <v>248.99629999999999</v>
          </cell>
          <cell r="M79">
            <v>3.05</v>
          </cell>
          <cell r="O79">
            <v>3.65</v>
          </cell>
          <cell r="P79">
            <v>0</v>
          </cell>
          <cell r="R79">
            <v>202.29</v>
          </cell>
          <cell r="S79">
            <v>122.12</v>
          </cell>
          <cell r="U79">
            <v>0</v>
          </cell>
          <cell r="V79">
            <v>0</v>
          </cell>
          <cell r="Y79">
            <v>0</v>
          </cell>
          <cell r="Z79">
            <v>0</v>
          </cell>
        </row>
        <row r="80">
          <cell r="C80" t="str">
            <v>UPA TORRÕES - C.G 009/2022</v>
          </cell>
          <cell r="E80" t="str">
            <v>CARLA RAFAELLA LIMA BARBOSA</v>
          </cell>
          <cell r="F80" t="str">
            <v>2 - Outros Profissionais da Saúde</v>
          </cell>
          <cell r="G80" t="str">
            <v>2516-05</v>
          </cell>
          <cell r="H80">
            <v>45170</v>
          </cell>
          <cell r="I80">
            <v>0</v>
          </cell>
          <cell r="J80">
            <v>251.73</v>
          </cell>
          <cell r="K80">
            <v>0</v>
          </cell>
          <cell r="L80">
            <v>0</v>
          </cell>
          <cell r="M80">
            <v>0</v>
          </cell>
          <cell r="O80">
            <v>2.15</v>
          </cell>
          <cell r="P80">
            <v>0</v>
          </cell>
          <cell r="R80">
            <v>0</v>
          </cell>
          <cell r="S80">
            <v>0</v>
          </cell>
          <cell r="U80">
            <v>77.569999999999993</v>
          </cell>
          <cell r="V80">
            <v>0</v>
          </cell>
          <cell r="X80" t="str">
            <v>Auxílio Creche</v>
          </cell>
          <cell r="Y80">
            <v>0</v>
          </cell>
          <cell r="Z80">
            <v>0</v>
          </cell>
        </row>
        <row r="81">
          <cell r="C81" t="str">
            <v>UPA TORRÕES - C.G 009/2022</v>
          </cell>
          <cell r="E81" t="str">
            <v>CARLIANA FERREIRA DOS SANTOS</v>
          </cell>
          <cell r="F81" t="str">
            <v>2 - Outros Profissionais da Saúde</v>
          </cell>
          <cell r="G81" t="str">
            <v>3222-05</v>
          </cell>
          <cell r="H81">
            <v>45170</v>
          </cell>
          <cell r="I81">
            <v>0</v>
          </cell>
          <cell r="J81">
            <v>156.94</v>
          </cell>
          <cell r="K81">
            <v>0</v>
          </cell>
          <cell r="L81">
            <v>248.99629999999999</v>
          </cell>
          <cell r="M81">
            <v>6.6</v>
          </cell>
          <cell r="O81">
            <v>2.15</v>
          </cell>
          <cell r="P81">
            <v>0</v>
          </cell>
          <cell r="R81">
            <v>128.49</v>
          </cell>
          <cell r="S81">
            <v>79.8</v>
          </cell>
          <cell r="U81">
            <v>0</v>
          </cell>
          <cell r="V81">
            <v>0</v>
          </cell>
          <cell r="Y81">
            <v>0</v>
          </cell>
          <cell r="Z81">
            <v>0</v>
          </cell>
        </row>
        <row r="82">
          <cell r="C82" t="str">
            <v>UPA TORRÕES - C.G 009/2022</v>
          </cell>
          <cell r="E82" t="str">
            <v>CARMEM LUCIA COSTA DOS SANTOS</v>
          </cell>
          <cell r="F82" t="str">
            <v>2 - Outros Profissionais da Saúde</v>
          </cell>
          <cell r="G82" t="str">
            <v>3222-05</v>
          </cell>
          <cell r="H82">
            <v>45170</v>
          </cell>
          <cell r="I82">
            <v>0</v>
          </cell>
          <cell r="J82">
            <v>162.62</v>
          </cell>
          <cell r="K82">
            <v>0</v>
          </cell>
          <cell r="L82">
            <v>248.99629999999999</v>
          </cell>
          <cell r="M82">
            <v>6.6</v>
          </cell>
          <cell r="O82">
            <v>2.15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  <cell r="Y82">
            <v>0</v>
          </cell>
          <cell r="Z82">
            <v>0</v>
          </cell>
        </row>
        <row r="83">
          <cell r="C83" t="str">
            <v>UPA TORRÕES - C.G 009/2022</v>
          </cell>
          <cell r="E83" t="str">
            <v>CASSIO LUIZ DE ANDRADE SILVA</v>
          </cell>
          <cell r="F83" t="str">
            <v>2 - Outros Profissionais da Saúde</v>
          </cell>
          <cell r="G83" t="str">
            <v>2235-05</v>
          </cell>
          <cell r="H83">
            <v>45170</v>
          </cell>
          <cell r="I83">
            <v>0</v>
          </cell>
          <cell r="J83">
            <v>192.9</v>
          </cell>
          <cell r="K83">
            <v>0</v>
          </cell>
          <cell r="L83">
            <v>248.99629999999999</v>
          </cell>
          <cell r="M83">
            <v>3.05</v>
          </cell>
          <cell r="O83">
            <v>3.65</v>
          </cell>
          <cell r="P83">
            <v>0</v>
          </cell>
          <cell r="R83">
            <v>0</v>
          </cell>
          <cell r="S83">
            <v>0</v>
          </cell>
          <cell r="U83">
            <v>0</v>
          </cell>
          <cell r="V83">
            <v>0</v>
          </cell>
          <cell r="Y83">
            <v>0</v>
          </cell>
          <cell r="Z83">
            <v>0</v>
          </cell>
        </row>
        <row r="84">
          <cell r="C84" t="str">
            <v>UPA TORRÕES - C.G 009/2022</v>
          </cell>
          <cell r="E84" t="str">
            <v>CLAUDENIZE MARIA DE LIMA</v>
          </cell>
          <cell r="F84" t="str">
            <v>2 - Outros Profissionais da Saúde</v>
          </cell>
          <cell r="G84" t="str">
            <v>3222-05</v>
          </cell>
          <cell r="H84">
            <v>45170</v>
          </cell>
          <cell r="I84">
            <v>0</v>
          </cell>
          <cell r="J84">
            <v>135.53</v>
          </cell>
          <cell r="K84">
            <v>0</v>
          </cell>
          <cell r="L84">
            <v>248.99629999999999</v>
          </cell>
          <cell r="M84">
            <v>6.6</v>
          </cell>
          <cell r="O84">
            <v>2.15</v>
          </cell>
          <cell r="P84">
            <v>0</v>
          </cell>
          <cell r="R84">
            <v>220.29</v>
          </cell>
          <cell r="S84">
            <v>79.8</v>
          </cell>
          <cell r="U84">
            <v>0</v>
          </cell>
          <cell r="V84">
            <v>0</v>
          </cell>
          <cell r="Y84">
            <v>0</v>
          </cell>
          <cell r="Z84">
            <v>0</v>
          </cell>
        </row>
        <row r="85">
          <cell r="C85" t="str">
            <v>UPA TORRÕES - C.G 009/2022</v>
          </cell>
          <cell r="E85" t="str">
            <v>CLAUDIANA MARIA DA SILVA</v>
          </cell>
          <cell r="F85" t="str">
            <v>2 - Outros Profissionais da Saúde</v>
          </cell>
          <cell r="G85" t="str">
            <v>3222-05</v>
          </cell>
          <cell r="H85">
            <v>45170</v>
          </cell>
          <cell r="I85">
            <v>0</v>
          </cell>
          <cell r="J85">
            <v>153.02000000000001</v>
          </cell>
          <cell r="K85">
            <v>0</v>
          </cell>
          <cell r="L85">
            <v>248.99629999999999</v>
          </cell>
          <cell r="M85">
            <v>6.6</v>
          </cell>
          <cell r="O85">
            <v>2.15</v>
          </cell>
          <cell r="P85">
            <v>0</v>
          </cell>
          <cell r="R85">
            <v>251.49</v>
          </cell>
          <cell r="S85">
            <v>79.8</v>
          </cell>
          <cell r="U85">
            <v>0</v>
          </cell>
          <cell r="V85">
            <v>0</v>
          </cell>
          <cell r="Y85">
            <v>0</v>
          </cell>
          <cell r="Z85">
            <v>0</v>
          </cell>
        </row>
        <row r="86">
          <cell r="C86" t="str">
            <v>UPA TORRÕES - C.G 009/2022</v>
          </cell>
          <cell r="E86" t="str">
            <v>CLAUDIO LUIS DE MOURA</v>
          </cell>
          <cell r="F86" t="str">
            <v>2 - Outros Profissionais da Saúde</v>
          </cell>
          <cell r="G86" t="str">
            <v>7664-20</v>
          </cell>
          <cell r="H86">
            <v>45170</v>
          </cell>
          <cell r="I86">
            <v>0</v>
          </cell>
          <cell r="J86">
            <v>159.66</v>
          </cell>
          <cell r="K86">
            <v>0</v>
          </cell>
          <cell r="L86">
            <v>248.99629999999999</v>
          </cell>
          <cell r="M86">
            <v>6.6</v>
          </cell>
          <cell r="O86">
            <v>2.15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  <cell r="Y86">
            <v>0</v>
          </cell>
          <cell r="Z86">
            <v>0</v>
          </cell>
        </row>
        <row r="87">
          <cell r="C87" t="str">
            <v>UPA TORRÕES - C.G 009/2022</v>
          </cell>
          <cell r="E87" t="str">
            <v>CLEYBSON SALUSTIANO FERRAZ</v>
          </cell>
          <cell r="F87" t="str">
            <v>2 - Outros Profissionais da Saúde</v>
          </cell>
          <cell r="G87" t="str">
            <v>3222-05</v>
          </cell>
          <cell r="H87">
            <v>45170</v>
          </cell>
          <cell r="I87">
            <v>0</v>
          </cell>
          <cell r="J87">
            <v>140.85</v>
          </cell>
          <cell r="K87">
            <v>0</v>
          </cell>
          <cell r="L87">
            <v>248.99629999999999</v>
          </cell>
          <cell r="M87">
            <v>6.6</v>
          </cell>
          <cell r="O87">
            <v>2.15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  <cell r="Y87">
            <v>0</v>
          </cell>
          <cell r="Z87">
            <v>0</v>
          </cell>
        </row>
        <row r="88">
          <cell r="C88" t="str">
            <v>UPA TORRÕES - C.G 009/2022</v>
          </cell>
          <cell r="E88" t="str">
            <v>CREUZA MARIA DA SILVA</v>
          </cell>
          <cell r="F88" t="str">
            <v>2 - Outros Profissionais da Saúde</v>
          </cell>
          <cell r="G88" t="str">
            <v>3222-05</v>
          </cell>
          <cell r="H88">
            <v>45170</v>
          </cell>
          <cell r="I88">
            <v>0</v>
          </cell>
          <cell r="J88">
            <v>156.07</v>
          </cell>
          <cell r="K88">
            <v>0</v>
          </cell>
          <cell r="L88">
            <v>248.99629999999999</v>
          </cell>
          <cell r="M88">
            <v>6.6</v>
          </cell>
          <cell r="O88">
            <v>2.15</v>
          </cell>
          <cell r="P88">
            <v>0</v>
          </cell>
          <cell r="R88">
            <v>128.49</v>
          </cell>
          <cell r="S88">
            <v>79.8</v>
          </cell>
          <cell r="U88">
            <v>77.55</v>
          </cell>
          <cell r="V88">
            <v>0</v>
          </cell>
          <cell r="X88" t="str">
            <v>Auxílio Creche</v>
          </cell>
          <cell r="Y88">
            <v>0</v>
          </cell>
          <cell r="Z88">
            <v>0</v>
          </cell>
        </row>
        <row r="89">
          <cell r="C89" t="str">
            <v>UPA TORRÕES - C.G 009/2022</v>
          </cell>
          <cell r="E89" t="str">
            <v>CRISLAYNE FIGUEIREDO DA SILVA</v>
          </cell>
          <cell r="F89" t="str">
            <v>2 - Outros Profissionais da Saúde</v>
          </cell>
          <cell r="G89" t="str">
            <v>3222-05</v>
          </cell>
          <cell r="H89">
            <v>45170</v>
          </cell>
          <cell r="I89">
            <v>0</v>
          </cell>
          <cell r="J89">
            <v>143.66999999999999</v>
          </cell>
          <cell r="K89">
            <v>0</v>
          </cell>
          <cell r="L89">
            <v>248.99629999999999</v>
          </cell>
          <cell r="M89">
            <v>6.6</v>
          </cell>
          <cell r="O89">
            <v>2.15</v>
          </cell>
          <cell r="P89">
            <v>0</v>
          </cell>
          <cell r="R89">
            <v>251.49</v>
          </cell>
          <cell r="S89">
            <v>79.8</v>
          </cell>
          <cell r="U89">
            <v>77.55</v>
          </cell>
          <cell r="V89">
            <v>0</v>
          </cell>
          <cell r="X89" t="str">
            <v>Auxílio Creche</v>
          </cell>
          <cell r="Y89">
            <v>0</v>
          </cell>
          <cell r="Z89">
            <v>0</v>
          </cell>
        </row>
        <row r="90">
          <cell r="C90" t="str">
            <v>UPA TORRÕES - C.G 009/2022</v>
          </cell>
          <cell r="E90" t="str">
            <v>DANIELE WALTRUDES DOS SANTOS</v>
          </cell>
          <cell r="F90" t="str">
            <v>2 - Outros Profissionais da Saúde</v>
          </cell>
          <cell r="G90" t="str">
            <v>3222-05</v>
          </cell>
          <cell r="H90">
            <v>45170</v>
          </cell>
          <cell r="I90">
            <v>0</v>
          </cell>
          <cell r="J90">
            <v>162.62</v>
          </cell>
          <cell r="K90">
            <v>0</v>
          </cell>
          <cell r="L90">
            <v>248.99629999999999</v>
          </cell>
          <cell r="M90">
            <v>6.6</v>
          </cell>
          <cell r="O90">
            <v>2.15</v>
          </cell>
          <cell r="P90">
            <v>0</v>
          </cell>
          <cell r="R90">
            <v>251.49</v>
          </cell>
          <cell r="S90">
            <v>79.8</v>
          </cell>
          <cell r="U90">
            <v>0</v>
          </cell>
          <cell r="V90">
            <v>0</v>
          </cell>
          <cell r="Y90">
            <v>0</v>
          </cell>
          <cell r="Z90">
            <v>0</v>
          </cell>
        </row>
        <row r="91">
          <cell r="C91" t="str">
            <v>UPA TORRÕES - C.G 009/2022</v>
          </cell>
          <cell r="E91" t="str">
            <v>DENISE DA SILVA SOUZA</v>
          </cell>
          <cell r="F91" t="str">
            <v>2 - Outros Profissionais da Saúde</v>
          </cell>
          <cell r="G91" t="str">
            <v>3222-05</v>
          </cell>
          <cell r="H91">
            <v>45170</v>
          </cell>
          <cell r="I91">
            <v>0</v>
          </cell>
          <cell r="J91">
            <v>131.52000000000001</v>
          </cell>
          <cell r="K91">
            <v>0</v>
          </cell>
          <cell r="L91">
            <v>248.99629999999999</v>
          </cell>
          <cell r="M91">
            <v>6.6</v>
          </cell>
          <cell r="O91">
            <v>2.15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  <cell r="Y91">
            <v>0</v>
          </cell>
          <cell r="Z91">
            <v>0</v>
          </cell>
        </row>
        <row r="92">
          <cell r="C92" t="str">
            <v>UPA TORRÕES - C.G 009/2022</v>
          </cell>
          <cell r="E92" t="str">
            <v>DOUGLAS MAGNO OLIVEIRA DO NASCIMENTO</v>
          </cell>
          <cell r="F92" t="str">
            <v>2 - Outros Profissionais da Saúde</v>
          </cell>
          <cell r="G92" t="str">
            <v>3222-05</v>
          </cell>
          <cell r="H92">
            <v>45170</v>
          </cell>
          <cell r="I92">
            <v>0</v>
          </cell>
          <cell r="J92">
            <v>131.52000000000001</v>
          </cell>
          <cell r="K92">
            <v>0</v>
          </cell>
          <cell r="L92">
            <v>248.99629999999999</v>
          </cell>
          <cell r="M92">
            <v>6.6</v>
          </cell>
          <cell r="O92">
            <v>2.15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  <cell r="Y92">
            <v>0</v>
          </cell>
          <cell r="Z92">
            <v>0</v>
          </cell>
        </row>
        <row r="93">
          <cell r="C93" t="str">
            <v>UPA TORRÕES - C.G 009/2022</v>
          </cell>
          <cell r="E93" t="str">
            <v>EDINEIDE HELENA SOARES DA SILVA</v>
          </cell>
          <cell r="F93" t="str">
            <v>2 - Outros Profissionais da Saúde</v>
          </cell>
          <cell r="G93" t="str">
            <v>3222-05</v>
          </cell>
          <cell r="H93">
            <v>45170</v>
          </cell>
          <cell r="I93">
            <v>0</v>
          </cell>
          <cell r="J93">
            <v>135.52000000000001</v>
          </cell>
          <cell r="K93">
            <v>0</v>
          </cell>
          <cell r="L93">
            <v>248.99629999999999</v>
          </cell>
          <cell r="M93">
            <v>6.6</v>
          </cell>
          <cell r="O93">
            <v>2.15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  <cell r="Y93">
            <v>0</v>
          </cell>
          <cell r="Z93">
            <v>0</v>
          </cell>
        </row>
        <row r="94">
          <cell r="C94" t="str">
            <v>UPA TORRÕES - C.G 009/2022</v>
          </cell>
          <cell r="E94" t="str">
            <v>EDIVAN RAFAEL DA SILVA</v>
          </cell>
          <cell r="F94" t="str">
            <v>2 - Outros Profissionais da Saúde</v>
          </cell>
          <cell r="G94" t="str">
            <v>3241-15</v>
          </cell>
          <cell r="H94">
            <v>45170</v>
          </cell>
          <cell r="I94">
            <v>0</v>
          </cell>
          <cell r="J94">
            <v>361.88</v>
          </cell>
          <cell r="K94">
            <v>0</v>
          </cell>
          <cell r="L94">
            <v>248.99629999999999</v>
          </cell>
          <cell r="M94">
            <v>6.6</v>
          </cell>
          <cell r="O94">
            <v>2.15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  <cell r="Y94">
            <v>0</v>
          </cell>
          <cell r="Z94">
            <v>0</v>
          </cell>
        </row>
        <row r="95">
          <cell r="C95" t="str">
            <v>UPA TORRÕES - C.G 009/2022</v>
          </cell>
          <cell r="E95" t="str">
            <v>EDNA LUCIA AGUIAR SARAIVA</v>
          </cell>
          <cell r="F95" t="str">
            <v>2 - Outros Profissionais da Saúde</v>
          </cell>
          <cell r="G95" t="str">
            <v>3222-05</v>
          </cell>
          <cell r="H95">
            <v>45170</v>
          </cell>
          <cell r="I95">
            <v>0</v>
          </cell>
          <cell r="J95">
            <v>162.62</v>
          </cell>
          <cell r="K95">
            <v>0</v>
          </cell>
          <cell r="L95">
            <v>248.99629999999999</v>
          </cell>
          <cell r="M95">
            <v>6.6</v>
          </cell>
          <cell r="O95">
            <v>2.15</v>
          </cell>
          <cell r="P95">
            <v>0</v>
          </cell>
          <cell r="R95">
            <v>128.49</v>
          </cell>
          <cell r="S95">
            <v>79.8</v>
          </cell>
          <cell r="U95">
            <v>0</v>
          </cell>
          <cell r="V95">
            <v>0</v>
          </cell>
          <cell r="Y95">
            <v>0</v>
          </cell>
          <cell r="Z95">
            <v>0</v>
          </cell>
        </row>
        <row r="96">
          <cell r="C96" t="str">
            <v>UPA TORRÕES - C.G 009/2022</v>
          </cell>
          <cell r="E96" t="str">
            <v>ELAINE FERREIRA DO MONTE</v>
          </cell>
          <cell r="F96" t="str">
            <v>2 - Outros Profissionais da Saúde</v>
          </cell>
          <cell r="G96" t="str">
            <v>3222-05</v>
          </cell>
          <cell r="H96">
            <v>45170</v>
          </cell>
          <cell r="I96">
            <v>0</v>
          </cell>
          <cell r="J96">
            <v>131.52000000000001</v>
          </cell>
          <cell r="K96">
            <v>0</v>
          </cell>
          <cell r="L96">
            <v>248.99629999999999</v>
          </cell>
          <cell r="M96">
            <v>6.6</v>
          </cell>
          <cell r="O96">
            <v>2.15</v>
          </cell>
          <cell r="P96">
            <v>0</v>
          </cell>
          <cell r="R96">
            <v>95.69</v>
          </cell>
          <cell r="S96">
            <v>79.8</v>
          </cell>
          <cell r="U96">
            <v>0</v>
          </cell>
          <cell r="V96">
            <v>0</v>
          </cell>
          <cell r="Y96">
            <v>0</v>
          </cell>
          <cell r="Z96">
            <v>0</v>
          </cell>
        </row>
        <row r="97">
          <cell r="C97" t="str">
            <v>UPA TORRÕES - C.G 009/2022</v>
          </cell>
          <cell r="E97" t="str">
            <v>ELBA NATHALIA FRAZAO DE OLIVEIRA</v>
          </cell>
          <cell r="F97" t="str">
            <v>2 - Outros Profissionais da Saúde</v>
          </cell>
          <cell r="G97" t="str">
            <v>2235-05</v>
          </cell>
          <cell r="H97">
            <v>45170</v>
          </cell>
          <cell r="I97">
            <v>0</v>
          </cell>
          <cell r="J97">
            <v>208.9</v>
          </cell>
          <cell r="K97">
            <v>0</v>
          </cell>
          <cell r="L97">
            <v>248.99629999999999</v>
          </cell>
          <cell r="M97">
            <v>3.05</v>
          </cell>
          <cell r="O97">
            <v>3.65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  <cell r="Y97">
            <v>0</v>
          </cell>
          <cell r="Z97">
            <v>0</v>
          </cell>
        </row>
        <row r="98">
          <cell r="C98" t="str">
            <v>UPA TORRÕES - C.G 009/2022</v>
          </cell>
          <cell r="E98" t="str">
            <v>ELIENE DUARTE DA SILVA RIBEIRO</v>
          </cell>
          <cell r="F98" t="str">
            <v>2 - Outros Profissionais da Saúde</v>
          </cell>
          <cell r="G98" t="str">
            <v>2234-05</v>
          </cell>
          <cell r="H98">
            <v>45170</v>
          </cell>
          <cell r="I98">
            <v>0</v>
          </cell>
          <cell r="J98">
            <v>594.88</v>
          </cell>
          <cell r="K98">
            <v>0</v>
          </cell>
          <cell r="L98">
            <v>248.99629999999999</v>
          </cell>
          <cell r="M98">
            <v>6.6</v>
          </cell>
          <cell r="O98">
            <v>2.15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  <cell r="Y98">
            <v>0</v>
          </cell>
          <cell r="Z98">
            <v>0</v>
          </cell>
        </row>
        <row r="99">
          <cell r="C99" t="str">
            <v>UPA TORRÕES - C.G 009/2022</v>
          </cell>
          <cell r="E99" t="str">
            <v>ERIKA NICOLY GOUVEIA BERNARDO</v>
          </cell>
          <cell r="F99" t="str">
            <v>2 - Outros Profissionais da Saúde</v>
          </cell>
          <cell r="G99" t="str">
            <v>3222-05</v>
          </cell>
          <cell r="H99">
            <v>45170</v>
          </cell>
          <cell r="I99">
            <v>0</v>
          </cell>
          <cell r="J99">
            <v>127.52</v>
          </cell>
          <cell r="K99">
            <v>0</v>
          </cell>
          <cell r="L99">
            <v>248.99629999999999</v>
          </cell>
          <cell r="M99">
            <v>6.6</v>
          </cell>
          <cell r="O99">
            <v>2.15</v>
          </cell>
          <cell r="P99">
            <v>0</v>
          </cell>
          <cell r="R99">
            <v>0</v>
          </cell>
          <cell r="S99">
            <v>0</v>
          </cell>
          <cell r="U99">
            <v>77.55</v>
          </cell>
          <cell r="V99">
            <v>0</v>
          </cell>
          <cell r="X99" t="str">
            <v>Auxílio Creche</v>
          </cell>
          <cell r="Y99">
            <v>0</v>
          </cell>
          <cell r="Z99">
            <v>0</v>
          </cell>
        </row>
        <row r="100">
          <cell r="C100" t="str">
            <v>UPA TORRÕES - C.G 009/2022</v>
          </cell>
          <cell r="E100" t="str">
            <v>ESTER ANGELINA DOS SANTOS</v>
          </cell>
          <cell r="F100" t="str">
            <v>2 - Outros Profissionais da Saúde</v>
          </cell>
          <cell r="G100" t="str">
            <v>2234-05</v>
          </cell>
          <cell r="H100">
            <v>45170</v>
          </cell>
          <cell r="I100">
            <v>0</v>
          </cell>
          <cell r="J100">
            <v>535.49</v>
          </cell>
          <cell r="K100">
            <v>0</v>
          </cell>
          <cell r="L100">
            <v>248.99629999999999</v>
          </cell>
          <cell r="M100">
            <v>6.6</v>
          </cell>
          <cell r="O100">
            <v>2.15</v>
          </cell>
          <cell r="P100">
            <v>0</v>
          </cell>
          <cell r="R100">
            <v>0</v>
          </cell>
          <cell r="S100">
            <v>0</v>
          </cell>
          <cell r="U100">
            <v>0</v>
          </cell>
          <cell r="V100">
            <v>0</v>
          </cell>
          <cell r="Y100">
            <v>0</v>
          </cell>
          <cell r="Z100">
            <v>0</v>
          </cell>
        </row>
        <row r="101">
          <cell r="C101" t="str">
            <v>UPA TORRÕES - C.G 009/2022</v>
          </cell>
          <cell r="E101" t="str">
            <v>EVERTON BATISTA DO NASCIMENTO DOS SANTOS</v>
          </cell>
          <cell r="F101" t="str">
            <v>2 - Outros Profissionais da Saúde</v>
          </cell>
          <cell r="G101" t="str">
            <v>3222-05</v>
          </cell>
          <cell r="H101">
            <v>45170</v>
          </cell>
          <cell r="I101">
            <v>0</v>
          </cell>
          <cell r="J101">
            <v>135.53</v>
          </cell>
          <cell r="K101">
            <v>0</v>
          </cell>
          <cell r="L101">
            <v>248.99629999999999</v>
          </cell>
          <cell r="M101">
            <v>6.6</v>
          </cell>
          <cell r="O101">
            <v>2.15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  <cell r="Y101">
            <v>0</v>
          </cell>
          <cell r="Z101">
            <v>0</v>
          </cell>
        </row>
        <row r="102">
          <cell r="C102" t="str">
            <v>UPA TORRÕES - C.G 009/2022</v>
          </cell>
          <cell r="E102" t="str">
            <v>FABIANA MARIA DA SILVA</v>
          </cell>
          <cell r="F102" t="str">
            <v>2 - Outros Profissionais da Saúde</v>
          </cell>
          <cell r="G102" t="str">
            <v>3222-05</v>
          </cell>
          <cell r="H102">
            <v>45170</v>
          </cell>
          <cell r="I102">
            <v>0</v>
          </cell>
          <cell r="J102">
            <v>135.52000000000001</v>
          </cell>
          <cell r="K102">
            <v>0</v>
          </cell>
          <cell r="L102">
            <v>248.99629999999999</v>
          </cell>
          <cell r="M102">
            <v>6.6</v>
          </cell>
          <cell r="O102">
            <v>2.15</v>
          </cell>
          <cell r="P102">
            <v>0</v>
          </cell>
          <cell r="R102">
            <v>296.49</v>
          </cell>
          <cell r="S102">
            <v>79.8</v>
          </cell>
          <cell r="U102">
            <v>0</v>
          </cell>
          <cell r="V102">
            <v>0</v>
          </cell>
          <cell r="Y102">
            <v>0</v>
          </cell>
          <cell r="Z102">
            <v>0</v>
          </cell>
        </row>
        <row r="103">
          <cell r="C103" t="str">
            <v>UPA TORRÕES - C.G 009/2022</v>
          </cell>
          <cell r="E103" t="str">
            <v>FABIANO FERREIRA LIMA</v>
          </cell>
          <cell r="F103" t="str">
            <v>2 - Outros Profissionais da Saúde</v>
          </cell>
          <cell r="G103" t="str">
            <v>3222-05</v>
          </cell>
          <cell r="H103">
            <v>45170</v>
          </cell>
          <cell r="I103">
            <v>0</v>
          </cell>
          <cell r="J103">
            <v>162.62</v>
          </cell>
          <cell r="K103">
            <v>0</v>
          </cell>
          <cell r="L103">
            <v>248.99629999999999</v>
          </cell>
          <cell r="M103">
            <v>6.6</v>
          </cell>
          <cell r="O103">
            <v>2.15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  <cell r="Y103">
            <v>0</v>
          </cell>
          <cell r="Z103">
            <v>0</v>
          </cell>
        </row>
        <row r="104">
          <cell r="C104" t="str">
            <v>UPA TORRÕES - C.G 009/2022</v>
          </cell>
          <cell r="E104" t="str">
            <v>FABIOLA MARIA DA SILVA</v>
          </cell>
          <cell r="F104" t="str">
            <v>2 - Outros Profissionais da Saúde</v>
          </cell>
          <cell r="G104" t="str">
            <v>2235-05</v>
          </cell>
          <cell r="H104">
            <v>45170</v>
          </cell>
          <cell r="I104">
            <v>0</v>
          </cell>
          <cell r="J104">
            <v>291.55</v>
          </cell>
          <cell r="K104">
            <v>0</v>
          </cell>
          <cell r="L104">
            <v>248.99629999999999</v>
          </cell>
          <cell r="M104">
            <v>3.05</v>
          </cell>
          <cell r="O104">
            <v>3.65</v>
          </cell>
          <cell r="P104">
            <v>0</v>
          </cell>
          <cell r="R104">
            <v>238.29</v>
          </cell>
          <cell r="S104">
            <v>122.12</v>
          </cell>
          <cell r="U104">
            <v>0</v>
          </cell>
          <cell r="V104">
            <v>0</v>
          </cell>
          <cell r="Y104">
            <v>0</v>
          </cell>
          <cell r="Z104">
            <v>0</v>
          </cell>
        </row>
        <row r="105">
          <cell r="C105" t="str">
            <v>UPA TORRÕES - C.G 009/2022</v>
          </cell>
          <cell r="E105" t="str">
            <v>FABIOLA MARINHO FALCAO</v>
          </cell>
          <cell r="F105" t="str">
            <v>2 - Outros Profissionais da Saúde</v>
          </cell>
          <cell r="G105" t="str">
            <v>3222-05</v>
          </cell>
          <cell r="H105">
            <v>45170</v>
          </cell>
          <cell r="I105">
            <v>0</v>
          </cell>
          <cell r="J105">
            <v>146.16</v>
          </cell>
          <cell r="K105">
            <v>0</v>
          </cell>
          <cell r="L105">
            <v>248.99629999999999</v>
          </cell>
          <cell r="M105">
            <v>6.6</v>
          </cell>
          <cell r="O105">
            <v>2.15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  <cell r="Y105">
            <v>0</v>
          </cell>
          <cell r="Z105">
            <v>0</v>
          </cell>
        </row>
        <row r="106">
          <cell r="C106" t="str">
            <v>UPA TORRÕES - C.G 009/2022</v>
          </cell>
          <cell r="E106" t="str">
            <v>FILIPE CASTELO BRANCO DA SILVA COUTO</v>
          </cell>
          <cell r="F106" t="str">
            <v>2 - Outros Profissionais da Saúde</v>
          </cell>
          <cell r="G106" t="str">
            <v>5152-05</v>
          </cell>
          <cell r="H106">
            <v>45170</v>
          </cell>
          <cell r="I106">
            <v>0</v>
          </cell>
          <cell r="J106">
            <v>126.72</v>
          </cell>
          <cell r="K106">
            <v>0</v>
          </cell>
          <cell r="L106">
            <v>248.99629999999999</v>
          </cell>
          <cell r="M106">
            <v>6.6</v>
          </cell>
          <cell r="O106">
            <v>2.15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  <cell r="Y106">
            <v>0</v>
          </cell>
          <cell r="Z106">
            <v>0</v>
          </cell>
        </row>
        <row r="107">
          <cell r="C107" t="str">
            <v>UPA TORRÕES - C.G 009/2022</v>
          </cell>
          <cell r="E107" t="str">
            <v>GABRIELLE SANTOS DA SILVA</v>
          </cell>
          <cell r="F107" t="str">
            <v>2 - Outros Profissionais da Saúde</v>
          </cell>
          <cell r="G107" t="str">
            <v>2234-05</v>
          </cell>
          <cell r="H107">
            <v>45170</v>
          </cell>
          <cell r="I107">
            <v>0</v>
          </cell>
          <cell r="J107">
            <v>468.64</v>
          </cell>
          <cell r="K107">
            <v>0</v>
          </cell>
          <cell r="L107">
            <v>0</v>
          </cell>
          <cell r="M107">
            <v>0</v>
          </cell>
          <cell r="O107">
            <v>2.15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  <cell r="Y107">
            <v>0</v>
          </cell>
          <cell r="Z107">
            <v>0</v>
          </cell>
        </row>
        <row r="108">
          <cell r="C108" t="str">
            <v>UPA TORRÕES - C.G 009/2022</v>
          </cell>
          <cell r="E108" t="str">
            <v>GEANY CARLINY LIMEIRA BARATA</v>
          </cell>
          <cell r="F108" t="str">
            <v>2 - Outros Profissionais da Saúde</v>
          </cell>
          <cell r="G108" t="str">
            <v>3222-05</v>
          </cell>
          <cell r="H108">
            <v>45170</v>
          </cell>
          <cell r="I108">
            <v>0</v>
          </cell>
          <cell r="J108">
            <v>119.01</v>
          </cell>
          <cell r="K108">
            <v>0</v>
          </cell>
          <cell r="L108">
            <v>248.99629999999999</v>
          </cell>
          <cell r="M108">
            <v>6.6</v>
          </cell>
          <cell r="O108">
            <v>2.15</v>
          </cell>
          <cell r="P108">
            <v>0</v>
          </cell>
          <cell r="R108">
            <v>251.49</v>
          </cell>
          <cell r="S108">
            <v>79.8</v>
          </cell>
          <cell r="U108">
            <v>0</v>
          </cell>
          <cell r="V108">
            <v>0</v>
          </cell>
          <cell r="Y108">
            <v>0</v>
          </cell>
          <cell r="Z108">
            <v>0</v>
          </cell>
        </row>
        <row r="109">
          <cell r="C109" t="str">
            <v>UPA TORRÕES - C.G 009/2022</v>
          </cell>
          <cell r="E109" t="str">
            <v>GLENDA SHEILA DE MELO FALCAO OLIVEIRA</v>
          </cell>
          <cell r="F109" t="str">
            <v>2 - Outros Profissionais da Saúde</v>
          </cell>
          <cell r="G109" t="str">
            <v>2235-05</v>
          </cell>
          <cell r="H109">
            <v>45170</v>
          </cell>
          <cell r="I109">
            <v>0</v>
          </cell>
          <cell r="J109">
            <v>233.97</v>
          </cell>
          <cell r="K109">
            <v>0</v>
          </cell>
          <cell r="L109">
            <v>248.99629999999999</v>
          </cell>
          <cell r="M109">
            <v>3.05</v>
          </cell>
          <cell r="O109">
            <v>3.65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  <cell r="Y109">
            <v>0</v>
          </cell>
          <cell r="Z109">
            <v>0</v>
          </cell>
        </row>
        <row r="110">
          <cell r="C110" t="str">
            <v>UPA TORRÕES - C.G 009/2022</v>
          </cell>
          <cell r="E110" t="str">
            <v>GLORIA MARIA CORREIA TAVARES</v>
          </cell>
          <cell r="F110" t="str">
            <v>2 - Outros Profissionais da Saúde</v>
          </cell>
          <cell r="G110" t="str">
            <v>7664-20</v>
          </cell>
          <cell r="H110">
            <v>45170</v>
          </cell>
          <cell r="I110">
            <v>0</v>
          </cell>
          <cell r="J110">
            <v>212.79</v>
          </cell>
          <cell r="K110">
            <v>0</v>
          </cell>
          <cell r="L110">
            <v>0</v>
          </cell>
          <cell r="M110">
            <v>0</v>
          </cell>
          <cell r="O110">
            <v>2.15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  <cell r="Y110">
            <v>0</v>
          </cell>
          <cell r="Z110">
            <v>0</v>
          </cell>
        </row>
        <row r="111">
          <cell r="C111" t="str">
            <v>UPA TORRÕES - C.G 009/2022</v>
          </cell>
          <cell r="E111" t="str">
            <v>GRACIETE MARIA DA SILVA</v>
          </cell>
          <cell r="F111" t="str">
            <v>2 - Outros Profissionais da Saúde</v>
          </cell>
          <cell r="G111" t="str">
            <v>5152-05</v>
          </cell>
          <cell r="H111">
            <v>45170</v>
          </cell>
          <cell r="I111">
            <v>0</v>
          </cell>
          <cell r="J111">
            <v>152.06</v>
          </cell>
          <cell r="K111">
            <v>0</v>
          </cell>
          <cell r="L111">
            <v>248.99629999999999</v>
          </cell>
          <cell r="M111">
            <v>6.6</v>
          </cell>
          <cell r="O111">
            <v>2.15</v>
          </cell>
          <cell r="P111">
            <v>0</v>
          </cell>
          <cell r="R111">
            <v>185.89</v>
          </cell>
          <cell r="S111">
            <v>79.2</v>
          </cell>
          <cell r="U111">
            <v>0</v>
          </cell>
          <cell r="V111">
            <v>0</v>
          </cell>
          <cell r="Y111">
            <v>0</v>
          </cell>
          <cell r="Z111">
            <v>0</v>
          </cell>
        </row>
        <row r="112">
          <cell r="C112" t="str">
            <v>UPA TORRÕES - C.G 009/2022</v>
          </cell>
          <cell r="E112" t="str">
            <v>HERMINIA DE SOUZA MACHADO</v>
          </cell>
          <cell r="F112" t="str">
            <v>2 - Outros Profissionais da Saúde</v>
          </cell>
          <cell r="G112" t="str">
            <v>2235-05</v>
          </cell>
          <cell r="H112">
            <v>45170</v>
          </cell>
          <cell r="I112">
            <v>0</v>
          </cell>
          <cell r="J112">
            <v>192.9</v>
          </cell>
          <cell r="K112">
            <v>0</v>
          </cell>
          <cell r="L112">
            <v>248.99629999999999</v>
          </cell>
          <cell r="M112">
            <v>3.05</v>
          </cell>
          <cell r="O112">
            <v>3.65</v>
          </cell>
          <cell r="P112">
            <v>0</v>
          </cell>
          <cell r="R112">
            <v>0</v>
          </cell>
          <cell r="S112">
            <v>0</v>
          </cell>
          <cell r="U112">
            <v>120.26</v>
          </cell>
          <cell r="V112">
            <v>0</v>
          </cell>
          <cell r="X112" t="str">
            <v>Auxílio Creche</v>
          </cell>
          <cell r="Y112">
            <v>0</v>
          </cell>
          <cell r="Z112">
            <v>0</v>
          </cell>
        </row>
        <row r="113">
          <cell r="C113" t="str">
            <v>UPA TORRÕES - C.G 009/2022</v>
          </cell>
          <cell r="E113" t="str">
            <v>IONARA DO NASCIMENTO SILVA</v>
          </cell>
          <cell r="F113" t="str">
            <v>2 - Outros Profissionais da Saúde</v>
          </cell>
          <cell r="G113" t="str">
            <v>2516-05</v>
          </cell>
          <cell r="H113">
            <v>45170</v>
          </cell>
          <cell r="I113">
            <v>0</v>
          </cell>
          <cell r="J113">
            <v>302.08</v>
          </cell>
          <cell r="K113">
            <v>0</v>
          </cell>
          <cell r="L113">
            <v>248.99629999999999</v>
          </cell>
          <cell r="M113">
            <v>6.6</v>
          </cell>
          <cell r="O113">
            <v>2.15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  <cell r="Y113">
            <v>0</v>
          </cell>
          <cell r="Z113">
            <v>0</v>
          </cell>
        </row>
        <row r="114">
          <cell r="C114" t="str">
            <v>UPA TORRÕES - C.G 009/2022</v>
          </cell>
          <cell r="E114" t="str">
            <v>ISRAEL ROQUE DE ARAUJO</v>
          </cell>
          <cell r="F114" t="str">
            <v>2 - Outros Profissionais da Saúde</v>
          </cell>
          <cell r="G114" t="str">
            <v>7664-20</v>
          </cell>
          <cell r="H114">
            <v>45170</v>
          </cell>
          <cell r="I114">
            <v>0</v>
          </cell>
          <cell r="J114">
            <v>159.66</v>
          </cell>
          <cell r="K114">
            <v>0</v>
          </cell>
          <cell r="L114">
            <v>248.99629999999999</v>
          </cell>
          <cell r="M114">
            <v>6.6</v>
          </cell>
          <cell r="O114">
            <v>2.15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  <cell r="Y114">
            <v>0</v>
          </cell>
          <cell r="Z114">
            <v>0</v>
          </cell>
        </row>
        <row r="115">
          <cell r="C115" t="str">
            <v>UPA TORRÕES - C.G 009/2022</v>
          </cell>
          <cell r="E115" t="str">
            <v>IVAN HONORATO DA SILVA</v>
          </cell>
          <cell r="F115" t="str">
            <v>2 - Outros Profissionais da Saúde</v>
          </cell>
          <cell r="G115" t="str">
            <v>3222-05</v>
          </cell>
          <cell r="H115">
            <v>45170</v>
          </cell>
          <cell r="I115">
            <v>0</v>
          </cell>
          <cell r="J115">
            <v>182.42</v>
          </cell>
          <cell r="K115">
            <v>0</v>
          </cell>
          <cell r="L115">
            <v>0</v>
          </cell>
          <cell r="M115">
            <v>0</v>
          </cell>
          <cell r="O115">
            <v>2.15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  <cell r="Y115">
            <v>0</v>
          </cell>
          <cell r="Z115">
            <v>0</v>
          </cell>
        </row>
        <row r="116">
          <cell r="C116" t="str">
            <v>UPA TORRÕES - C.G 009/2022</v>
          </cell>
          <cell r="E116" t="str">
            <v>IVANEIDE HENRIQUE MEDEIROS DE MELO</v>
          </cell>
          <cell r="F116" t="str">
            <v>2 - Outros Profissionais da Saúde</v>
          </cell>
          <cell r="G116" t="str">
            <v>3222-05</v>
          </cell>
          <cell r="H116">
            <v>45170</v>
          </cell>
          <cell r="I116">
            <v>0</v>
          </cell>
          <cell r="J116">
            <v>135.52000000000001</v>
          </cell>
          <cell r="K116">
            <v>0</v>
          </cell>
          <cell r="L116">
            <v>248.99629999999999</v>
          </cell>
          <cell r="M116">
            <v>6.6</v>
          </cell>
          <cell r="O116">
            <v>2.15</v>
          </cell>
          <cell r="P116">
            <v>0</v>
          </cell>
          <cell r="R116">
            <v>273.99</v>
          </cell>
          <cell r="S116">
            <v>79.8</v>
          </cell>
          <cell r="U116">
            <v>0</v>
          </cell>
          <cell r="V116">
            <v>0</v>
          </cell>
          <cell r="Y116">
            <v>0</v>
          </cell>
          <cell r="Z116">
            <v>0</v>
          </cell>
        </row>
        <row r="117">
          <cell r="C117" t="str">
            <v>UPA TORRÕES - C.G 009/2022</v>
          </cell>
          <cell r="E117" t="str">
            <v>IVANILDO SANTOS NASCIMENTO</v>
          </cell>
          <cell r="F117" t="str">
            <v>2 - Outros Profissionais da Saúde</v>
          </cell>
          <cell r="G117" t="str">
            <v>5151-10</v>
          </cell>
          <cell r="H117">
            <v>45170</v>
          </cell>
          <cell r="I117">
            <v>0</v>
          </cell>
          <cell r="J117">
            <v>152.07</v>
          </cell>
          <cell r="K117">
            <v>0</v>
          </cell>
          <cell r="L117">
            <v>248.99629999999999</v>
          </cell>
          <cell r="M117">
            <v>6.6</v>
          </cell>
          <cell r="O117">
            <v>2.15</v>
          </cell>
          <cell r="P117">
            <v>0</v>
          </cell>
          <cell r="R117">
            <v>251.49</v>
          </cell>
          <cell r="S117">
            <v>79.2</v>
          </cell>
          <cell r="U117">
            <v>0</v>
          </cell>
          <cell r="V117">
            <v>0</v>
          </cell>
          <cell r="Y117">
            <v>0</v>
          </cell>
          <cell r="Z117">
            <v>0</v>
          </cell>
        </row>
        <row r="118">
          <cell r="C118" t="str">
            <v>UPA TORRÕES - C.G 009/2022</v>
          </cell>
          <cell r="E118" t="str">
            <v>IVIRSON CHAVES MENDES DA SILVA</v>
          </cell>
          <cell r="F118" t="str">
            <v>2 - Outros Profissionais da Saúde</v>
          </cell>
          <cell r="G118" t="str">
            <v>3222-05</v>
          </cell>
          <cell r="H118">
            <v>45170</v>
          </cell>
          <cell r="I118">
            <v>0</v>
          </cell>
          <cell r="J118">
            <v>162.63</v>
          </cell>
          <cell r="K118">
            <v>0</v>
          </cell>
          <cell r="L118">
            <v>248.99629999999999</v>
          </cell>
          <cell r="M118">
            <v>6.6</v>
          </cell>
          <cell r="O118">
            <v>2.15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  <cell r="Y118">
            <v>0</v>
          </cell>
          <cell r="Z118">
            <v>0</v>
          </cell>
        </row>
        <row r="119">
          <cell r="C119" t="str">
            <v>UPA TORRÕES - C.G 009/2022</v>
          </cell>
          <cell r="E119" t="str">
            <v>JACQUELINE MARIA DA SILVA SOUZA</v>
          </cell>
          <cell r="F119" t="str">
            <v>2 - Outros Profissionais da Saúde</v>
          </cell>
          <cell r="G119" t="str">
            <v>3222-05</v>
          </cell>
          <cell r="H119">
            <v>45170</v>
          </cell>
          <cell r="I119">
            <v>0</v>
          </cell>
          <cell r="J119">
            <v>131.52000000000001</v>
          </cell>
          <cell r="K119">
            <v>0</v>
          </cell>
          <cell r="L119">
            <v>248.99629999999999</v>
          </cell>
          <cell r="M119">
            <v>6.6</v>
          </cell>
          <cell r="O119">
            <v>2.15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  <cell r="Y119">
            <v>0</v>
          </cell>
          <cell r="Z119">
            <v>0</v>
          </cell>
        </row>
        <row r="120">
          <cell r="C120" t="str">
            <v>UPA TORRÕES - C.G 009/2022</v>
          </cell>
          <cell r="E120" t="str">
            <v>JAILTON SIQUEIRA SIMOES FERREIRA</v>
          </cell>
          <cell r="F120" t="str">
            <v>2 - Outros Profissionais da Saúde</v>
          </cell>
          <cell r="G120" t="str">
            <v>2234-05</v>
          </cell>
          <cell r="H120">
            <v>45170</v>
          </cell>
          <cell r="I120">
            <v>0</v>
          </cell>
          <cell r="J120">
            <v>371.79</v>
          </cell>
          <cell r="K120">
            <v>0</v>
          </cell>
          <cell r="L120">
            <v>248.99629999999999</v>
          </cell>
          <cell r="M120">
            <v>6.6</v>
          </cell>
          <cell r="O120">
            <v>2.15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  <cell r="Y120">
            <v>0</v>
          </cell>
          <cell r="Z120">
            <v>0</v>
          </cell>
        </row>
        <row r="121">
          <cell r="C121" t="str">
            <v>UPA TORRÕES - C.G 009/2022</v>
          </cell>
          <cell r="E121" t="str">
            <v>JAIRO FERNANDES DA SILVA</v>
          </cell>
          <cell r="F121" t="str">
            <v>2 - Outros Profissionais da Saúde</v>
          </cell>
          <cell r="G121" t="str">
            <v>3226-05</v>
          </cell>
          <cell r="H121">
            <v>45170</v>
          </cell>
          <cell r="I121">
            <v>0</v>
          </cell>
          <cell r="J121">
            <v>152.07</v>
          </cell>
          <cell r="K121">
            <v>0</v>
          </cell>
          <cell r="L121">
            <v>248.99629999999999</v>
          </cell>
          <cell r="M121">
            <v>6.6</v>
          </cell>
          <cell r="O121">
            <v>2.15</v>
          </cell>
          <cell r="P121">
            <v>0</v>
          </cell>
          <cell r="R121">
            <v>212.49</v>
          </cell>
          <cell r="S121">
            <v>79.2</v>
          </cell>
          <cell r="U121">
            <v>0</v>
          </cell>
          <cell r="V121">
            <v>0</v>
          </cell>
          <cell r="Y121">
            <v>0</v>
          </cell>
          <cell r="Z121">
            <v>0</v>
          </cell>
        </row>
        <row r="122">
          <cell r="C122" t="str">
            <v>UPA TORRÕES - C.G 009/2022</v>
          </cell>
          <cell r="E122" t="str">
            <v>JAQUELINE ALVES DE OLIVEIRA</v>
          </cell>
          <cell r="F122" t="str">
            <v>2 - Outros Profissionais da Saúde</v>
          </cell>
          <cell r="G122" t="str">
            <v>5152-05</v>
          </cell>
          <cell r="H122">
            <v>45170</v>
          </cell>
          <cell r="I122">
            <v>0</v>
          </cell>
          <cell r="J122">
            <v>126.73</v>
          </cell>
          <cell r="K122">
            <v>0</v>
          </cell>
          <cell r="L122">
            <v>248.99629999999999</v>
          </cell>
          <cell r="M122">
            <v>6.6</v>
          </cell>
          <cell r="O122">
            <v>2.15</v>
          </cell>
          <cell r="P122">
            <v>0</v>
          </cell>
          <cell r="R122">
            <v>251.49</v>
          </cell>
          <cell r="S122">
            <v>79.2</v>
          </cell>
          <cell r="U122">
            <v>0</v>
          </cell>
          <cell r="V122">
            <v>0</v>
          </cell>
          <cell r="Y122">
            <v>0</v>
          </cell>
          <cell r="Z122">
            <v>0</v>
          </cell>
        </row>
        <row r="123">
          <cell r="C123" t="str">
            <v>UPA TORRÕES - C.G 009/2022</v>
          </cell>
          <cell r="E123" t="str">
            <v>JEAN ALMEIDA FELIX DA SILVA</v>
          </cell>
          <cell r="F123" t="str">
            <v>2 - Outros Profissionais da Saúde</v>
          </cell>
          <cell r="G123" t="str">
            <v>3222-05</v>
          </cell>
          <cell r="H123">
            <v>45170</v>
          </cell>
          <cell r="I123">
            <v>0</v>
          </cell>
          <cell r="J123">
            <v>127.52</v>
          </cell>
          <cell r="K123">
            <v>0</v>
          </cell>
          <cell r="L123">
            <v>248.99629999999999</v>
          </cell>
          <cell r="M123">
            <v>6.6</v>
          </cell>
          <cell r="O123">
            <v>2.15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  <cell r="Y123">
            <v>0</v>
          </cell>
          <cell r="Z123">
            <v>0</v>
          </cell>
        </row>
        <row r="124">
          <cell r="C124" t="str">
            <v>UPA TORRÕES - C.G 009/2022</v>
          </cell>
          <cell r="E124" t="str">
            <v>JEAN VITOR FERREIRA DA SILVA</v>
          </cell>
          <cell r="F124" t="str">
            <v>2 - Outros Profissionais da Saúde</v>
          </cell>
          <cell r="G124" t="str">
            <v>5211-30</v>
          </cell>
          <cell r="H124">
            <v>45170</v>
          </cell>
          <cell r="I124">
            <v>0</v>
          </cell>
          <cell r="J124">
            <v>126.73</v>
          </cell>
          <cell r="K124">
            <v>0</v>
          </cell>
          <cell r="L124">
            <v>248.99629999999999</v>
          </cell>
          <cell r="M124">
            <v>6.6</v>
          </cell>
          <cell r="O124">
            <v>2.15</v>
          </cell>
          <cell r="P124">
            <v>0</v>
          </cell>
          <cell r="R124">
            <v>333.49</v>
          </cell>
          <cell r="S124">
            <v>79.2</v>
          </cell>
          <cell r="U124">
            <v>0</v>
          </cell>
          <cell r="V124">
            <v>0</v>
          </cell>
          <cell r="Y124">
            <v>0</v>
          </cell>
          <cell r="Z124">
            <v>0</v>
          </cell>
        </row>
        <row r="125">
          <cell r="C125" t="str">
            <v>UPA TORRÕES - C.G 009/2022</v>
          </cell>
          <cell r="E125" t="str">
            <v>JEANNE CORREIA DA SILVA SOUZA</v>
          </cell>
          <cell r="F125" t="str">
            <v>2 - Outros Profissionais da Saúde</v>
          </cell>
          <cell r="G125" t="str">
            <v>3222-05</v>
          </cell>
          <cell r="H125">
            <v>45170</v>
          </cell>
          <cell r="I125">
            <v>0</v>
          </cell>
          <cell r="J125">
            <v>131.52000000000001</v>
          </cell>
          <cell r="K125">
            <v>0</v>
          </cell>
          <cell r="L125">
            <v>248.99629999999999</v>
          </cell>
          <cell r="M125">
            <v>6.6</v>
          </cell>
          <cell r="O125">
            <v>2.15</v>
          </cell>
          <cell r="P125">
            <v>0</v>
          </cell>
          <cell r="R125">
            <v>296.49</v>
          </cell>
          <cell r="S125">
            <v>79.8</v>
          </cell>
          <cell r="U125">
            <v>0</v>
          </cell>
          <cell r="V125">
            <v>0</v>
          </cell>
          <cell r="Y125">
            <v>0</v>
          </cell>
          <cell r="Z125">
            <v>0</v>
          </cell>
        </row>
        <row r="126">
          <cell r="C126" t="str">
            <v>UPA TORRÕES - C.G 009/2022</v>
          </cell>
          <cell r="E126" t="str">
            <v>JENNIFER LARISSA ARAUJO DE LIMA</v>
          </cell>
          <cell r="F126" t="str">
            <v>2 - Outros Profissionais da Saúde</v>
          </cell>
          <cell r="G126" t="str">
            <v>3222-05</v>
          </cell>
          <cell r="H126">
            <v>45170</v>
          </cell>
          <cell r="I126">
            <v>0</v>
          </cell>
          <cell r="J126">
            <v>135.52000000000001</v>
          </cell>
          <cell r="K126">
            <v>0</v>
          </cell>
          <cell r="L126">
            <v>248.99629999999999</v>
          </cell>
          <cell r="M126">
            <v>6.6</v>
          </cell>
          <cell r="O126">
            <v>2.15</v>
          </cell>
          <cell r="P126">
            <v>0</v>
          </cell>
          <cell r="R126">
            <v>251.49</v>
          </cell>
          <cell r="S126">
            <v>79.8</v>
          </cell>
          <cell r="U126">
            <v>0</v>
          </cell>
          <cell r="V126">
            <v>0</v>
          </cell>
          <cell r="Y126">
            <v>0</v>
          </cell>
          <cell r="Z126">
            <v>0</v>
          </cell>
        </row>
        <row r="127">
          <cell r="C127" t="str">
            <v>UPA TORRÕES - C.G 009/2022</v>
          </cell>
          <cell r="E127" t="str">
            <v>JOHNNY MICHAEL MARTINIANO DA SILVA</v>
          </cell>
          <cell r="F127" t="str">
            <v>2 - Outros Profissionais da Saúde</v>
          </cell>
          <cell r="G127" t="str">
            <v>5151-10</v>
          </cell>
          <cell r="H127">
            <v>45170</v>
          </cell>
          <cell r="I127">
            <v>0</v>
          </cell>
          <cell r="J127">
            <v>126.72</v>
          </cell>
          <cell r="K127">
            <v>0</v>
          </cell>
          <cell r="L127">
            <v>248.99629999999999</v>
          </cell>
          <cell r="M127">
            <v>6.6</v>
          </cell>
          <cell r="O127">
            <v>2.15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  <cell r="Y127">
            <v>0</v>
          </cell>
          <cell r="Z127">
            <v>0</v>
          </cell>
        </row>
        <row r="128">
          <cell r="C128" t="str">
            <v>UPA TORRÕES - C.G 009/2022</v>
          </cell>
          <cell r="E128" t="str">
            <v>JONATHAN CAVALCANTE DE SOUSA</v>
          </cell>
          <cell r="F128" t="str">
            <v>2 - Outros Profissionais da Saúde</v>
          </cell>
          <cell r="G128" t="str">
            <v>2516-05</v>
          </cell>
          <cell r="H128">
            <v>45170</v>
          </cell>
          <cell r="I128">
            <v>0</v>
          </cell>
          <cell r="J128">
            <v>251.73</v>
          </cell>
          <cell r="K128">
            <v>0</v>
          </cell>
          <cell r="L128">
            <v>248.99629999999999</v>
          </cell>
          <cell r="M128">
            <v>6.6</v>
          </cell>
          <cell r="O128">
            <v>2.15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  <cell r="Y128">
            <v>0</v>
          </cell>
          <cell r="Z128">
            <v>0</v>
          </cell>
        </row>
        <row r="129">
          <cell r="C129" t="str">
            <v>UPA TORRÕES - C.G 009/2022</v>
          </cell>
          <cell r="E129" t="str">
            <v>JOSE ROBERTO DIAS</v>
          </cell>
          <cell r="F129" t="str">
            <v>2 - Outros Profissionais da Saúde</v>
          </cell>
          <cell r="G129" t="str">
            <v>7664-20</v>
          </cell>
          <cell r="H129">
            <v>45170</v>
          </cell>
          <cell r="I129">
            <v>0</v>
          </cell>
          <cell r="J129">
            <v>162.63</v>
          </cell>
          <cell r="K129">
            <v>0</v>
          </cell>
          <cell r="L129">
            <v>248.99629999999999</v>
          </cell>
          <cell r="M129">
            <v>6.6</v>
          </cell>
          <cell r="O129">
            <v>2.15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  <cell r="Y129">
            <v>0</v>
          </cell>
          <cell r="Z129">
            <v>0</v>
          </cell>
        </row>
        <row r="130">
          <cell r="C130" t="str">
            <v>UPA TORRÕES - C.G 009/2022</v>
          </cell>
          <cell r="E130" t="str">
            <v>JOSE VICENTE FERREIRA</v>
          </cell>
          <cell r="F130" t="str">
            <v>2 - Outros Profissionais da Saúde</v>
          </cell>
          <cell r="G130" t="str">
            <v>7664-20</v>
          </cell>
          <cell r="H130">
            <v>45170</v>
          </cell>
          <cell r="I130">
            <v>0</v>
          </cell>
          <cell r="J130">
            <v>147.85</v>
          </cell>
          <cell r="K130">
            <v>0</v>
          </cell>
          <cell r="L130">
            <v>248.99629999999999</v>
          </cell>
          <cell r="M130">
            <v>6.6</v>
          </cell>
          <cell r="O130">
            <v>2.15</v>
          </cell>
          <cell r="P130">
            <v>0</v>
          </cell>
          <cell r="R130">
            <v>0</v>
          </cell>
          <cell r="S130">
            <v>0</v>
          </cell>
          <cell r="U130">
            <v>0</v>
          </cell>
          <cell r="V130">
            <v>0</v>
          </cell>
          <cell r="Y130">
            <v>0</v>
          </cell>
          <cell r="Z130">
            <v>0</v>
          </cell>
        </row>
        <row r="131">
          <cell r="C131" t="str">
            <v>UPA TORRÕES - C.G 009/2022</v>
          </cell>
          <cell r="E131" t="str">
            <v>JOSELINE NUNES DA SILVA MARTINS</v>
          </cell>
          <cell r="F131" t="str">
            <v>2 - Outros Profissionais da Saúde</v>
          </cell>
          <cell r="G131" t="str">
            <v>2516-05</v>
          </cell>
          <cell r="H131">
            <v>45170</v>
          </cell>
          <cell r="I131">
            <v>0</v>
          </cell>
          <cell r="J131">
            <v>302.08</v>
          </cell>
          <cell r="K131">
            <v>0</v>
          </cell>
          <cell r="L131">
            <v>248.99629999999999</v>
          </cell>
          <cell r="M131">
            <v>6.6</v>
          </cell>
          <cell r="O131">
            <v>2.15</v>
          </cell>
          <cell r="P131">
            <v>0</v>
          </cell>
          <cell r="R131">
            <v>0</v>
          </cell>
          <cell r="S131">
            <v>0</v>
          </cell>
          <cell r="U131">
            <v>0</v>
          </cell>
          <cell r="V131">
            <v>0</v>
          </cell>
          <cell r="Y131">
            <v>0</v>
          </cell>
          <cell r="Z131">
            <v>0</v>
          </cell>
        </row>
        <row r="132">
          <cell r="C132" t="str">
            <v>UPA TORRÕES - C.G 009/2022</v>
          </cell>
          <cell r="E132" t="str">
            <v>JULIANA FILGUEIRA GRANGEIRO DE SOUZA</v>
          </cell>
          <cell r="F132" t="str">
            <v>2 - Outros Profissionais da Saúde</v>
          </cell>
          <cell r="G132" t="str">
            <v>2516-05</v>
          </cell>
          <cell r="H132">
            <v>45170</v>
          </cell>
          <cell r="I132">
            <v>0</v>
          </cell>
          <cell r="J132">
            <v>251.73</v>
          </cell>
          <cell r="K132">
            <v>0</v>
          </cell>
          <cell r="L132">
            <v>248.99629999999999</v>
          </cell>
          <cell r="M132">
            <v>6.6</v>
          </cell>
          <cell r="O132">
            <v>2.15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  <cell r="Y132">
            <v>0</v>
          </cell>
          <cell r="Z132">
            <v>0</v>
          </cell>
        </row>
        <row r="133">
          <cell r="C133" t="str">
            <v>UPA TORRÕES - C.G 009/2022</v>
          </cell>
          <cell r="E133" t="str">
            <v>JULIO MARCOS PEREIRA DA ROCHA</v>
          </cell>
          <cell r="F133" t="str">
            <v>2 - Outros Profissionais da Saúde</v>
          </cell>
          <cell r="G133" t="str">
            <v>3241-15</v>
          </cell>
          <cell r="H133">
            <v>45170</v>
          </cell>
          <cell r="I133">
            <v>0</v>
          </cell>
          <cell r="J133">
            <v>417.18</v>
          </cell>
          <cell r="K133">
            <v>0</v>
          </cell>
          <cell r="L133">
            <v>0</v>
          </cell>
          <cell r="M133">
            <v>0</v>
          </cell>
          <cell r="O133">
            <v>2.15</v>
          </cell>
          <cell r="P133">
            <v>0</v>
          </cell>
          <cell r="R133">
            <v>0</v>
          </cell>
          <cell r="S133">
            <v>0</v>
          </cell>
          <cell r="U133">
            <v>0</v>
          </cell>
          <cell r="V133">
            <v>0</v>
          </cell>
          <cell r="Y133">
            <v>0</v>
          </cell>
          <cell r="Z133">
            <v>0</v>
          </cell>
        </row>
        <row r="134">
          <cell r="C134" t="str">
            <v>UPA TORRÕES - C.G 009/2022</v>
          </cell>
          <cell r="E134" t="str">
            <v>KAROLAYNE COSTA E SILVA</v>
          </cell>
          <cell r="F134" t="str">
            <v>2 - Outros Profissionais da Saúde</v>
          </cell>
          <cell r="G134" t="str">
            <v>3222-05</v>
          </cell>
          <cell r="H134">
            <v>45170</v>
          </cell>
          <cell r="I134">
            <v>0</v>
          </cell>
          <cell r="J134">
            <v>135.52000000000001</v>
          </cell>
          <cell r="K134">
            <v>0</v>
          </cell>
          <cell r="L134">
            <v>248.99629999999999</v>
          </cell>
          <cell r="M134">
            <v>6.6</v>
          </cell>
          <cell r="O134">
            <v>2.15</v>
          </cell>
          <cell r="P134">
            <v>0</v>
          </cell>
          <cell r="R134">
            <v>251.49</v>
          </cell>
          <cell r="S134">
            <v>79.8</v>
          </cell>
          <cell r="U134">
            <v>77.55</v>
          </cell>
          <cell r="V134">
            <v>0</v>
          </cell>
          <cell r="X134" t="str">
            <v>Auxílio Creche</v>
          </cell>
          <cell r="Y134">
            <v>0</v>
          </cell>
          <cell r="Z134">
            <v>0</v>
          </cell>
        </row>
        <row r="135">
          <cell r="C135" t="str">
            <v>UPA TORRÕES - C.G 009/2022</v>
          </cell>
          <cell r="E135" t="str">
            <v>KHYLDER SANTOS NASCIMENTO</v>
          </cell>
          <cell r="F135" t="str">
            <v>2 - Outros Profissionais da Saúde</v>
          </cell>
          <cell r="G135" t="str">
            <v>5211-30</v>
          </cell>
          <cell r="H135">
            <v>45170</v>
          </cell>
          <cell r="I135">
            <v>0</v>
          </cell>
          <cell r="J135">
            <v>152.06</v>
          </cell>
          <cell r="K135">
            <v>0</v>
          </cell>
          <cell r="L135">
            <v>248.99629999999999</v>
          </cell>
          <cell r="M135">
            <v>6.6</v>
          </cell>
          <cell r="O135">
            <v>2.15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  <cell r="Y135">
            <v>0</v>
          </cell>
          <cell r="Z135">
            <v>0</v>
          </cell>
        </row>
        <row r="136">
          <cell r="C136" t="str">
            <v>UPA TORRÕES - C.G 009/2022</v>
          </cell>
          <cell r="E136" t="str">
            <v>KLEBER PEREIRA DA SILVA</v>
          </cell>
          <cell r="F136" t="str">
            <v>2 - Outros Profissionais da Saúde</v>
          </cell>
          <cell r="G136" t="str">
            <v>3241-15</v>
          </cell>
          <cell r="H136">
            <v>45170</v>
          </cell>
          <cell r="I136">
            <v>0</v>
          </cell>
          <cell r="J136">
            <v>291.66000000000003</v>
          </cell>
          <cell r="K136">
            <v>0</v>
          </cell>
          <cell r="L136">
            <v>248.99629999999999</v>
          </cell>
          <cell r="M136">
            <v>6.6</v>
          </cell>
          <cell r="O136">
            <v>2.15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  <cell r="Y136">
            <v>0</v>
          </cell>
          <cell r="Z136">
            <v>0</v>
          </cell>
        </row>
        <row r="137">
          <cell r="C137" t="str">
            <v>UPA TORRÕES - C.G 009/2022</v>
          </cell>
          <cell r="E137" t="str">
            <v>LAIS PEREIRA DA HORA</v>
          </cell>
          <cell r="F137" t="str">
            <v>2 - Outros Profissionais da Saúde</v>
          </cell>
          <cell r="G137" t="str">
            <v>3222-05</v>
          </cell>
          <cell r="H137">
            <v>45170</v>
          </cell>
          <cell r="I137">
            <v>0</v>
          </cell>
          <cell r="J137">
            <v>131.52000000000001</v>
          </cell>
          <cell r="K137">
            <v>0</v>
          </cell>
          <cell r="L137">
            <v>248.99629999999999</v>
          </cell>
          <cell r="M137">
            <v>6.6</v>
          </cell>
          <cell r="O137">
            <v>2.15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  <cell r="Y137">
            <v>0</v>
          </cell>
          <cell r="Z137">
            <v>0</v>
          </cell>
        </row>
        <row r="138">
          <cell r="C138" t="str">
            <v>UPA TORRÕES - C.G 009/2022</v>
          </cell>
          <cell r="E138" t="str">
            <v>LEGORIANA NUNES DA SILVA</v>
          </cell>
          <cell r="F138" t="str">
            <v>2 - Outros Profissionais da Saúde</v>
          </cell>
          <cell r="G138" t="str">
            <v>3222-05</v>
          </cell>
          <cell r="H138">
            <v>45170</v>
          </cell>
          <cell r="I138">
            <v>0</v>
          </cell>
          <cell r="J138">
            <v>131.52000000000001</v>
          </cell>
          <cell r="K138">
            <v>0</v>
          </cell>
          <cell r="L138">
            <v>248.99629999999999</v>
          </cell>
          <cell r="M138">
            <v>6.6</v>
          </cell>
          <cell r="O138">
            <v>2.15</v>
          </cell>
          <cell r="P138">
            <v>0</v>
          </cell>
          <cell r="R138">
            <v>251.49</v>
          </cell>
          <cell r="S138">
            <v>79.8</v>
          </cell>
          <cell r="U138">
            <v>0</v>
          </cell>
          <cell r="V138">
            <v>0</v>
          </cell>
          <cell r="Y138">
            <v>0</v>
          </cell>
          <cell r="Z138">
            <v>0</v>
          </cell>
        </row>
        <row r="139">
          <cell r="C139" t="str">
            <v>UPA TORRÕES - C.G 009/2022</v>
          </cell>
          <cell r="E139" t="str">
            <v>LUCIANA NAYARA PEREIRA DE MENDONCA</v>
          </cell>
          <cell r="F139" t="str">
            <v>2 - Outros Profissionais da Saúde</v>
          </cell>
          <cell r="G139" t="str">
            <v>3222-05</v>
          </cell>
          <cell r="H139">
            <v>45170</v>
          </cell>
          <cell r="I139">
            <v>0</v>
          </cell>
          <cell r="J139">
            <v>143.66999999999999</v>
          </cell>
          <cell r="K139">
            <v>0</v>
          </cell>
          <cell r="L139">
            <v>248.99629999999999</v>
          </cell>
          <cell r="M139">
            <v>6.6</v>
          </cell>
          <cell r="O139">
            <v>2.15</v>
          </cell>
          <cell r="P139">
            <v>0</v>
          </cell>
          <cell r="R139">
            <v>120.29</v>
          </cell>
          <cell r="S139">
            <v>79.8</v>
          </cell>
          <cell r="U139">
            <v>77.55</v>
          </cell>
          <cell r="V139">
            <v>0</v>
          </cell>
          <cell r="X139" t="str">
            <v>Auxílio Creche</v>
          </cell>
          <cell r="Y139">
            <v>0</v>
          </cell>
          <cell r="Z139">
            <v>0</v>
          </cell>
        </row>
        <row r="140">
          <cell r="C140" t="str">
            <v>UPA TORRÕES - C.G 009/2022</v>
          </cell>
          <cell r="E140" t="str">
            <v>LUCIANA SILVA VALOIS</v>
          </cell>
          <cell r="F140" t="str">
            <v>2 - Outros Profissionais da Saúde</v>
          </cell>
          <cell r="G140" t="str">
            <v>3222-05</v>
          </cell>
          <cell r="H140">
            <v>45170</v>
          </cell>
          <cell r="I140">
            <v>0</v>
          </cell>
          <cell r="J140">
            <v>115.76</v>
          </cell>
          <cell r="K140">
            <v>0</v>
          </cell>
          <cell r="L140">
            <v>0</v>
          </cell>
          <cell r="M140">
            <v>0</v>
          </cell>
          <cell r="O140">
            <v>2.15</v>
          </cell>
          <cell r="P140">
            <v>0</v>
          </cell>
          <cell r="R140">
            <v>0</v>
          </cell>
          <cell r="S140">
            <v>0</v>
          </cell>
          <cell r="U140">
            <v>0</v>
          </cell>
          <cell r="V140">
            <v>0</v>
          </cell>
          <cell r="Y140">
            <v>0</v>
          </cell>
          <cell r="Z140">
            <v>0</v>
          </cell>
        </row>
        <row r="141">
          <cell r="C141" t="str">
            <v>UPA TORRÕES - C.G 009/2022</v>
          </cell>
          <cell r="E141" t="str">
            <v>LUCIENE MALTEZ DOS SANTOS</v>
          </cell>
          <cell r="F141" t="str">
            <v>2 - Outros Profissionais da Saúde</v>
          </cell>
          <cell r="G141" t="str">
            <v>3226-05</v>
          </cell>
          <cell r="H141">
            <v>45170</v>
          </cell>
          <cell r="I141">
            <v>0</v>
          </cell>
          <cell r="J141">
            <v>152.06</v>
          </cell>
          <cell r="K141">
            <v>0</v>
          </cell>
          <cell r="L141">
            <v>248.99629999999999</v>
          </cell>
          <cell r="M141">
            <v>6.6</v>
          </cell>
          <cell r="O141">
            <v>2.15</v>
          </cell>
          <cell r="P141">
            <v>0</v>
          </cell>
          <cell r="R141">
            <v>238.19</v>
          </cell>
          <cell r="S141">
            <v>79.2</v>
          </cell>
          <cell r="U141">
            <v>0</v>
          </cell>
          <cell r="V141">
            <v>0</v>
          </cell>
          <cell r="Y141">
            <v>0</v>
          </cell>
          <cell r="Z141">
            <v>0</v>
          </cell>
        </row>
        <row r="142">
          <cell r="C142" t="str">
            <v>UPA TORRÕES - C.G 009/2022</v>
          </cell>
          <cell r="E142" t="str">
            <v>LUNARA OLIVEIRA DE FARIAS SANTOS MOTA</v>
          </cell>
          <cell r="F142" t="str">
            <v>2 - Outros Profissionais da Saúde</v>
          </cell>
          <cell r="G142" t="str">
            <v>2235-05</v>
          </cell>
          <cell r="H142">
            <v>45170</v>
          </cell>
          <cell r="I142">
            <v>0</v>
          </cell>
          <cell r="J142">
            <v>298.49</v>
          </cell>
          <cell r="K142">
            <v>0</v>
          </cell>
          <cell r="L142">
            <v>0</v>
          </cell>
          <cell r="M142">
            <v>0</v>
          </cell>
          <cell r="O142">
            <v>3.65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Y142">
            <v>0</v>
          </cell>
          <cell r="Z142">
            <v>0</v>
          </cell>
        </row>
        <row r="143">
          <cell r="C143" t="str">
            <v>UPA TORRÕES - C.G 009/2022</v>
          </cell>
          <cell r="E143" t="str">
            <v>MARCELO ANTONIO DA SILVA JUNIOR</v>
          </cell>
          <cell r="F143" t="str">
            <v>2 - Outros Profissionais da Saúde</v>
          </cell>
          <cell r="G143" t="str">
            <v>3226-05</v>
          </cell>
          <cell r="H143">
            <v>45170</v>
          </cell>
          <cell r="I143">
            <v>0</v>
          </cell>
          <cell r="J143">
            <v>126.73</v>
          </cell>
          <cell r="K143">
            <v>0</v>
          </cell>
          <cell r="L143">
            <v>248.99629999999999</v>
          </cell>
          <cell r="M143">
            <v>6.6</v>
          </cell>
          <cell r="O143">
            <v>2.15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  <cell r="Y143">
            <v>0</v>
          </cell>
          <cell r="Z143">
            <v>0</v>
          </cell>
        </row>
        <row r="144">
          <cell r="C144" t="str">
            <v>UPA TORRÕES - C.G 009/2022</v>
          </cell>
          <cell r="E144" t="str">
            <v>MARCIANITA GOMES DOS SANTOS</v>
          </cell>
          <cell r="F144" t="str">
            <v>2 - Outros Profissionais da Saúde</v>
          </cell>
          <cell r="G144" t="str">
            <v>5211-30</v>
          </cell>
          <cell r="H144">
            <v>45170</v>
          </cell>
          <cell r="I144">
            <v>0</v>
          </cell>
          <cell r="J144">
            <v>126.72</v>
          </cell>
          <cell r="K144">
            <v>0</v>
          </cell>
          <cell r="L144">
            <v>248.99629999999999</v>
          </cell>
          <cell r="M144">
            <v>6.6</v>
          </cell>
          <cell r="O144">
            <v>2.15</v>
          </cell>
          <cell r="P144">
            <v>0</v>
          </cell>
          <cell r="R144">
            <v>296.49</v>
          </cell>
          <cell r="S144">
            <v>79.2</v>
          </cell>
          <cell r="U144">
            <v>0</v>
          </cell>
          <cell r="V144">
            <v>0</v>
          </cell>
          <cell r="Y144">
            <v>0</v>
          </cell>
          <cell r="Z144">
            <v>0</v>
          </cell>
        </row>
        <row r="145">
          <cell r="C145" t="str">
            <v>UPA TORRÕES - C.G 009/2022</v>
          </cell>
          <cell r="E145" t="str">
            <v>MARCO ANTONIO LEITE ALBERT</v>
          </cell>
          <cell r="F145" t="str">
            <v>2 - Outros Profissionais da Saúde</v>
          </cell>
          <cell r="G145" t="str">
            <v>3241-15</v>
          </cell>
          <cell r="H145">
            <v>45170</v>
          </cell>
          <cell r="I145">
            <v>0</v>
          </cell>
          <cell r="J145">
            <v>336.1</v>
          </cell>
          <cell r="K145">
            <v>0</v>
          </cell>
          <cell r="L145">
            <v>0</v>
          </cell>
          <cell r="M145">
            <v>0</v>
          </cell>
          <cell r="O145">
            <v>2.15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  <cell r="Y145">
            <v>0</v>
          </cell>
          <cell r="Z145">
            <v>0</v>
          </cell>
        </row>
        <row r="146">
          <cell r="C146" t="str">
            <v>UPA TORRÕES - C.G 009/2022</v>
          </cell>
          <cell r="E146" t="str">
            <v>MARCONI PEDRO DE OLIVEIRA</v>
          </cell>
          <cell r="F146" t="str">
            <v>2 - Outros Profissionais da Saúde</v>
          </cell>
          <cell r="G146" t="str">
            <v>3222-05</v>
          </cell>
          <cell r="H146">
            <v>45170</v>
          </cell>
          <cell r="I146">
            <v>0</v>
          </cell>
          <cell r="J146">
            <v>156.08000000000001</v>
          </cell>
          <cell r="K146">
            <v>0</v>
          </cell>
          <cell r="L146">
            <v>248.99629999999999</v>
          </cell>
          <cell r="M146">
            <v>6.6</v>
          </cell>
          <cell r="O146">
            <v>2.15</v>
          </cell>
          <cell r="P146">
            <v>0</v>
          </cell>
          <cell r="R146">
            <v>251.49</v>
          </cell>
          <cell r="S146">
            <v>79.8</v>
          </cell>
          <cell r="U146">
            <v>0</v>
          </cell>
          <cell r="V146">
            <v>0</v>
          </cell>
          <cell r="Y146">
            <v>0</v>
          </cell>
          <cell r="Z146">
            <v>0</v>
          </cell>
        </row>
        <row r="147">
          <cell r="C147" t="str">
            <v>UPA TORRÕES - C.G 009/2022</v>
          </cell>
          <cell r="E147" t="str">
            <v>MARCOS BATISTA DA SILVA</v>
          </cell>
          <cell r="F147" t="str">
            <v>2 - Outros Profissionais da Saúde</v>
          </cell>
          <cell r="G147" t="str">
            <v>3222-05</v>
          </cell>
          <cell r="H147">
            <v>45170</v>
          </cell>
          <cell r="I147">
            <v>0</v>
          </cell>
          <cell r="J147">
            <v>162.63</v>
          </cell>
          <cell r="K147">
            <v>0</v>
          </cell>
          <cell r="L147">
            <v>248.99629999999999</v>
          </cell>
          <cell r="M147">
            <v>6.6</v>
          </cell>
          <cell r="O147">
            <v>2.15</v>
          </cell>
          <cell r="P147">
            <v>0</v>
          </cell>
          <cell r="R147">
            <v>296.49</v>
          </cell>
          <cell r="S147">
            <v>79.8</v>
          </cell>
          <cell r="U147">
            <v>0</v>
          </cell>
          <cell r="V147">
            <v>0</v>
          </cell>
          <cell r="Y147">
            <v>0</v>
          </cell>
          <cell r="Z147">
            <v>0</v>
          </cell>
        </row>
        <row r="148">
          <cell r="C148" t="str">
            <v>UPA TORRÕES - C.G 009/2022</v>
          </cell>
          <cell r="E148" t="str">
            <v>MARCOS RODRIGUES DA SILVA</v>
          </cell>
          <cell r="F148" t="str">
            <v>2 - Outros Profissionais da Saúde</v>
          </cell>
          <cell r="G148" t="str">
            <v>5151-10</v>
          </cell>
          <cell r="H148">
            <v>45170</v>
          </cell>
          <cell r="I148">
            <v>0</v>
          </cell>
          <cell r="J148">
            <v>126.72</v>
          </cell>
          <cell r="K148">
            <v>0</v>
          </cell>
          <cell r="L148">
            <v>248.99629999999999</v>
          </cell>
          <cell r="M148">
            <v>6.6</v>
          </cell>
          <cell r="O148">
            <v>2.15</v>
          </cell>
          <cell r="P148">
            <v>0</v>
          </cell>
          <cell r="R148">
            <v>251.49</v>
          </cell>
          <cell r="S148">
            <v>79.2</v>
          </cell>
          <cell r="U148">
            <v>0</v>
          </cell>
          <cell r="V148">
            <v>0</v>
          </cell>
          <cell r="Y148">
            <v>0</v>
          </cell>
          <cell r="Z148">
            <v>0</v>
          </cell>
        </row>
        <row r="149">
          <cell r="C149" t="str">
            <v>UPA TORRÕES - C.G 009/2022</v>
          </cell>
          <cell r="E149" t="str">
            <v>MARIA APARECIDA DA SILVA DE SOUZA</v>
          </cell>
          <cell r="F149" t="str">
            <v>2 - Outros Profissionais da Saúde</v>
          </cell>
          <cell r="G149" t="str">
            <v>3226-05</v>
          </cell>
          <cell r="H149">
            <v>45170</v>
          </cell>
          <cell r="I149">
            <v>0</v>
          </cell>
          <cell r="J149">
            <v>200.61</v>
          </cell>
          <cell r="K149">
            <v>0</v>
          </cell>
          <cell r="L149">
            <v>0</v>
          </cell>
          <cell r="M149">
            <v>0</v>
          </cell>
          <cell r="O149">
            <v>2.15</v>
          </cell>
          <cell r="P149">
            <v>0</v>
          </cell>
          <cell r="R149">
            <v>0</v>
          </cell>
          <cell r="S149">
            <v>0</v>
          </cell>
          <cell r="U149">
            <v>0</v>
          </cell>
          <cell r="V149">
            <v>0</v>
          </cell>
          <cell r="Y149">
            <v>0</v>
          </cell>
          <cell r="Z149">
            <v>0</v>
          </cell>
        </row>
        <row r="150">
          <cell r="C150" t="str">
            <v>UPA TORRÕES - C.G 009/2022</v>
          </cell>
          <cell r="E150" t="str">
            <v>MARIA CLARA NASCIMENTO DE ALBUQUERQUE SOUSA</v>
          </cell>
          <cell r="F150" t="str">
            <v>2 - Outros Profissionais da Saúde</v>
          </cell>
          <cell r="G150" t="str">
            <v>2235-05</v>
          </cell>
          <cell r="H150">
            <v>45170</v>
          </cell>
          <cell r="I150">
            <v>0</v>
          </cell>
          <cell r="J150">
            <v>252.64</v>
          </cell>
          <cell r="K150">
            <v>0</v>
          </cell>
          <cell r="L150">
            <v>248.99629999999999</v>
          </cell>
          <cell r="M150">
            <v>3.59</v>
          </cell>
          <cell r="O150">
            <v>3.65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  <cell r="Y150">
            <v>0</v>
          </cell>
          <cell r="Z150">
            <v>0</v>
          </cell>
        </row>
        <row r="151">
          <cell r="C151" t="str">
            <v>UPA TORRÕES - C.G 009/2022</v>
          </cell>
          <cell r="E151" t="str">
            <v>MARIA DA CONCEICAO GUIMARAES DE SOUSA MELO</v>
          </cell>
          <cell r="F151" t="str">
            <v>2 - Outros Profissionais da Saúde</v>
          </cell>
          <cell r="G151" t="str">
            <v>3222-05</v>
          </cell>
          <cell r="H151">
            <v>45170</v>
          </cell>
          <cell r="I151">
            <v>0</v>
          </cell>
          <cell r="J151">
            <v>162.62</v>
          </cell>
          <cell r="K151">
            <v>0</v>
          </cell>
          <cell r="L151">
            <v>248.99629999999999</v>
          </cell>
          <cell r="M151">
            <v>6.6</v>
          </cell>
          <cell r="O151">
            <v>2.15</v>
          </cell>
          <cell r="P151">
            <v>0</v>
          </cell>
          <cell r="R151">
            <v>0</v>
          </cell>
          <cell r="S151">
            <v>0</v>
          </cell>
          <cell r="U151">
            <v>77.55</v>
          </cell>
          <cell r="V151">
            <v>0</v>
          </cell>
          <cell r="X151" t="str">
            <v>Auxílio Creche</v>
          </cell>
          <cell r="Y151">
            <v>0</v>
          </cell>
          <cell r="Z151">
            <v>0</v>
          </cell>
        </row>
        <row r="152">
          <cell r="C152" t="str">
            <v>UPA TORRÕES - C.G 009/2022</v>
          </cell>
          <cell r="E152" t="str">
            <v>MARIA DE LOURDES GOMES</v>
          </cell>
          <cell r="F152" t="str">
            <v>2 - Outros Profissionais da Saúde</v>
          </cell>
          <cell r="G152" t="str">
            <v>3226-05</v>
          </cell>
          <cell r="H152">
            <v>45170</v>
          </cell>
          <cell r="I152">
            <v>0</v>
          </cell>
          <cell r="J152">
            <v>126.73</v>
          </cell>
          <cell r="K152">
            <v>0</v>
          </cell>
          <cell r="L152">
            <v>248.99629999999999</v>
          </cell>
          <cell r="M152">
            <v>6.6</v>
          </cell>
          <cell r="O152">
            <v>2.15</v>
          </cell>
          <cell r="P152">
            <v>0</v>
          </cell>
          <cell r="R152">
            <v>251.49</v>
          </cell>
          <cell r="S152">
            <v>79.2</v>
          </cell>
          <cell r="U152">
            <v>0</v>
          </cell>
          <cell r="V152">
            <v>0</v>
          </cell>
          <cell r="Y152">
            <v>0</v>
          </cell>
          <cell r="Z152">
            <v>0</v>
          </cell>
        </row>
        <row r="153">
          <cell r="C153" t="str">
            <v>UPA TORRÕES - C.G 009/2022</v>
          </cell>
          <cell r="E153" t="str">
            <v>MARIA JOSE DA SILVA ALEXANDRE TAVARES</v>
          </cell>
          <cell r="F153" t="str">
            <v>2 - Outros Profissionais da Saúde</v>
          </cell>
          <cell r="G153" t="str">
            <v>3222-05</v>
          </cell>
          <cell r="H153">
            <v>45170</v>
          </cell>
          <cell r="I153">
            <v>0</v>
          </cell>
          <cell r="J153">
            <v>162.62</v>
          </cell>
          <cell r="K153">
            <v>0</v>
          </cell>
          <cell r="L153">
            <v>248.99629999999999</v>
          </cell>
          <cell r="M153">
            <v>6.6</v>
          </cell>
          <cell r="O153">
            <v>2.15</v>
          </cell>
          <cell r="P153">
            <v>0</v>
          </cell>
          <cell r="R153">
            <v>296.49</v>
          </cell>
          <cell r="S153">
            <v>79.8</v>
          </cell>
          <cell r="U153">
            <v>0</v>
          </cell>
          <cell r="V153">
            <v>0</v>
          </cell>
          <cell r="Y153">
            <v>0</v>
          </cell>
          <cell r="Z153">
            <v>0</v>
          </cell>
        </row>
        <row r="154">
          <cell r="C154" t="str">
            <v>UPA TORRÕES - C.G 009/2022</v>
          </cell>
          <cell r="E154" t="str">
            <v>MARTA MILENA FLOR DE OLIVEIRA</v>
          </cell>
          <cell r="F154" t="str">
            <v>2 - Outros Profissionais da Saúde</v>
          </cell>
          <cell r="G154" t="str">
            <v>3241-15</v>
          </cell>
          <cell r="H154">
            <v>45170</v>
          </cell>
          <cell r="I154">
            <v>0</v>
          </cell>
          <cell r="J154">
            <v>270.06</v>
          </cell>
          <cell r="K154">
            <v>0</v>
          </cell>
          <cell r="L154">
            <v>248.99629999999999</v>
          </cell>
          <cell r="M154">
            <v>6.6</v>
          </cell>
          <cell r="O154">
            <v>2.15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  <cell r="Y154">
            <v>0</v>
          </cell>
          <cell r="Z154">
            <v>0</v>
          </cell>
        </row>
        <row r="155">
          <cell r="C155" t="str">
            <v>UPA TORRÕES - C.G 009/2022</v>
          </cell>
          <cell r="E155" t="str">
            <v>MAYHARA LIMA E SILVA JORDAO EMERENCIANO</v>
          </cell>
          <cell r="F155" t="str">
            <v>2 - Outros Profissionais da Saúde</v>
          </cell>
          <cell r="G155" t="str">
            <v>2235-05</v>
          </cell>
          <cell r="H155">
            <v>45170</v>
          </cell>
          <cell r="I155">
            <v>0</v>
          </cell>
          <cell r="J155">
            <v>793.17</v>
          </cell>
          <cell r="K155">
            <v>0</v>
          </cell>
          <cell r="L155">
            <v>248.99629999999999</v>
          </cell>
          <cell r="M155">
            <v>3.59</v>
          </cell>
          <cell r="O155">
            <v>3.65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  <cell r="Y155">
            <v>0</v>
          </cell>
          <cell r="Z155">
            <v>0</v>
          </cell>
        </row>
        <row r="156">
          <cell r="C156" t="str">
            <v>UPA TORRÕES - C.G 009/2022</v>
          </cell>
          <cell r="E156" t="str">
            <v>MELINA MARIA SOARES FREITAS</v>
          </cell>
          <cell r="F156" t="str">
            <v>2 - Outros Profissionais da Saúde</v>
          </cell>
          <cell r="G156" t="str">
            <v>2234-45</v>
          </cell>
          <cell r="H156">
            <v>45170</v>
          </cell>
          <cell r="I156">
            <v>0</v>
          </cell>
          <cell r="J156">
            <v>533.87</v>
          </cell>
          <cell r="K156">
            <v>0</v>
          </cell>
          <cell r="L156">
            <v>0</v>
          </cell>
          <cell r="M156">
            <v>0</v>
          </cell>
          <cell r="O156">
            <v>2.15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  <cell r="Y156">
            <v>0</v>
          </cell>
          <cell r="Z156">
            <v>0</v>
          </cell>
        </row>
        <row r="157">
          <cell r="C157" t="str">
            <v>UPA TORRÕES - C.G 009/2022</v>
          </cell>
          <cell r="E157" t="str">
            <v>MERCIA CORREIA DE OLIVEIRA</v>
          </cell>
          <cell r="F157" t="str">
            <v>2 - Outros Profissionais da Saúde</v>
          </cell>
          <cell r="G157" t="str">
            <v>2235-05</v>
          </cell>
          <cell r="H157">
            <v>45170</v>
          </cell>
          <cell r="I157">
            <v>0</v>
          </cell>
          <cell r="J157">
            <v>238.03</v>
          </cell>
          <cell r="K157">
            <v>0</v>
          </cell>
          <cell r="L157">
            <v>248.99629999999999</v>
          </cell>
          <cell r="M157">
            <v>2.65</v>
          </cell>
          <cell r="O157">
            <v>3.65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  <cell r="Y157">
            <v>0</v>
          </cell>
          <cell r="Z157">
            <v>0</v>
          </cell>
        </row>
        <row r="158">
          <cell r="C158" t="str">
            <v>UPA TORRÕES - C.G 009/2022</v>
          </cell>
          <cell r="E158" t="str">
            <v>MICHELE GONCALVES DA SILVA COSTA</v>
          </cell>
          <cell r="F158" t="str">
            <v>2 - Outros Profissionais da Saúde</v>
          </cell>
          <cell r="G158" t="str">
            <v>3222-05</v>
          </cell>
          <cell r="H158">
            <v>45170</v>
          </cell>
          <cell r="I158">
            <v>0</v>
          </cell>
          <cell r="J158">
            <v>162.62</v>
          </cell>
          <cell r="K158">
            <v>0</v>
          </cell>
          <cell r="L158">
            <v>248.99629999999999</v>
          </cell>
          <cell r="M158">
            <v>6.6</v>
          </cell>
          <cell r="O158">
            <v>2.15</v>
          </cell>
          <cell r="P158">
            <v>0</v>
          </cell>
          <cell r="R158">
            <v>251.49</v>
          </cell>
          <cell r="S158">
            <v>79.8</v>
          </cell>
          <cell r="U158">
            <v>77.55</v>
          </cell>
          <cell r="V158">
            <v>0</v>
          </cell>
          <cell r="X158" t="str">
            <v>Auxílio Creche</v>
          </cell>
          <cell r="Y158">
            <v>0</v>
          </cell>
          <cell r="Z158">
            <v>0</v>
          </cell>
        </row>
        <row r="159">
          <cell r="C159" t="str">
            <v>UPA TORRÕES - C.G 009/2022</v>
          </cell>
          <cell r="E159" t="str">
            <v>MIRELA DOS SANTOS SILVA</v>
          </cell>
          <cell r="F159" t="str">
            <v>2 - Outros Profissionais da Saúde</v>
          </cell>
          <cell r="G159" t="str">
            <v>2235-05</v>
          </cell>
          <cell r="H159">
            <v>45170</v>
          </cell>
          <cell r="I159">
            <v>0</v>
          </cell>
          <cell r="J159">
            <v>169.84</v>
          </cell>
          <cell r="K159">
            <v>0</v>
          </cell>
          <cell r="L159">
            <v>248.99629999999999</v>
          </cell>
          <cell r="M159">
            <v>2.79</v>
          </cell>
          <cell r="O159">
            <v>3.65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  <cell r="Y159">
            <v>0</v>
          </cell>
          <cell r="Z159">
            <v>0</v>
          </cell>
        </row>
        <row r="160">
          <cell r="C160" t="str">
            <v>UPA TORRÕES - C.G 009/2022</v>
          </cell>
          <cell r="E160" t="str">
            <v>MIRIAN FERREIRA DOS SANTOS</v>
          </cell>
          <cell r="F160" t="str">
            <v>2 - Outros Profissionais da Saúde</v>
          </cell>
          <cell r="G160" t="str">
            <v>5152-05</v>
          </cell>
          <cell r="H160">
            <v>45170</v>
          </cell>
          <cell r="I160">
            <v>0</v>
          </cell>
          <cell r="J160">
            <v>152.06</v>
          </cell>
          <cell r="K160">
            <v>0</v>
          </cell>
          <cell r="L160">
            <v>248.99629999999999</v>
          </cell>
          <cell r="M160">
            <v>6.6</v>
          </cell>
          <cell r="O160">
            <v>2.15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  <cell r="Y160">
            <v>0</v>
          </cell>
          <cell r="Z160">
            <v>0</v>
          </cell>
        </row>
        <row r="161">
          <cell r="C161" t="str">
            <v>UPA TORRÕES - C.G 009/2022</v>
          </cell>
          <cell r="E161" t="str">
            <v>MOHAMA PRISCILLA DA SILVA FERREIRA</v>
          </cell>
          <cell r="F161" t="str">
            <v>2 - Outros Profissionais da Saúde</v>
          </cell>
          <cell r="G161" t="str">
            <v>3222-05</v>
          </cell>
          <cell r="H161">
            <v>45170</v>
          </cell>
          <cell r="I161">
            <v>0</v>
          </cell>
          <cell r="J161">
            <v>162.62</v>
          </cell>
          <cell r="K161">
            <v>0</v>
          </cell>
          <cell r="L161">
            <v>248.99629999999999</v>
          </cell>
          <cell r="M161">
            <v>6.6</v>
          </cell>
          <cell r="O161">
            <v>2.15</v>
          </cell>
          <cell r="P161">
            <v>0</v>
          </cell>
          <cell r="R161">
            <v>202.29</v>
          </cell>
          <cell r="S161">
            <v>79.8</v>
          </cell>
          <cell r="U161">
            <v>0</v>
          </cell>
          <cell r="V161">
            <v>0</v>
          </cell>
          <cell r="Y161">
            <v>0</v>
          </cell>
          <cell r="Z161">
            <v>0</v>
          </cell>
        </row>
        <row r="162">
          <cell r="C162" t="str">
            <v>UPA TORRÕES - C.G 009/2022</v>
          </cell>
          <cell r="E162" t="str">
            <v>MYLENA FIGUEIREDO DO NASCIMENTO</v>
          </cell>
          <cell r="F162" t="str">
            <v>2 - Outros Profissionais da Saúde</v>
          </cell>
          <cell r="G162" t="str">
            <v>3222-05</v>
          </cell>
          <cell r="H162">
            <v>45170</v>
          </cell>
          <cell r="I162">
            <v>0</v>
          </cell>
          <cell r="J162">
            <v>162.62</v>
          </cell>
          <cell r="K162">
            <v>0</v>
          </cell>
          <cell r="L162">
            <v>248.99629999999999</v>
          </cell>
          <cell r="M162">
            <v>6.6</v>
          </cell>
          <cell r="O162">
            <v>2.15</v>
          </cell>
          <cell r="P162">
            <v>0</v>
          </cell>
          <cell r="R162">
            <v>251.49</v>
          </cell>
          <cell r="S162">
            <v>79.8</v>
          </cell>
          <cell r="U162">
            <v>77.55</v>
          </cell>
          <cell r="V162">
            <v>0</v>
          </cell>
          <cell r="X162" t="str">
            <v>Auxílio Creche</v>
          </cell>
          <cell r="Y162">
            <v>0</v>
          </cell>
          <cell r="Z162">
            <v>0</v>
          </cell>
        </row>
        <row r="163">
          <cell r="C163" t="str">
            <v>UPA TORRÕES - C.G 009/2022</v>
          </cell>
          <cell r="E163" t="str">
            <v>NADJANE MEIRA DE CARVALHO</v>
          </cell>
          <cell r="F163" t="str">
            <v>2 - Outros Profissionais da Saúde</v>
          </cell>
          <cell r="G163" t="str">
            <v>2235-05</v>
          </cell>
          <cell r="H163">
            <v>45170</v>
          </cell>
          <cell r="I163">
            <v>0</v>
          </cell>
          <cell r="J163">
            <v>191.95</v>
          </cell>
          <cell r="K163">
            <v>0</v>
          </cell>
          <cell r="L163">
            <v>248.99629999999999</v>
          </cell>
          <cell r="M163">
            <v>3.05</v>
          </cell>
          <cell r="O163">
            <v>3.65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  <cell r="Y163">
            <v>0</v>
          </cell>
          <cell r="Z163">
            <v>0</v>
          </cell>
        </row>
        <row r="164">
          <cell r="C164" t="str">
            <v>UPA TORRÕES - C.G 009/2022</v>
          </cell>
          <cell r="E164" t="str">
            <v>NAILZA MARIA DA SILVA</v>
          </cell>
          <cell r="F164" t="str">
            <v>2 - Outros Profissionais da Saúde</v>
          </cell>
          <cell r="G164" t="str">
            <v>3241-15</v>
          </cell>
          <cell r="H164">
            <v>45170</v>
          </cell>
          <cell r="I164">
            <v>0</v>
          </cell>
          <cell r="J164">
            <v>361.88</v>
          </cell>
          <cell r="K164">
            <v>0</v>
          </cell>
          <cell r="L164">
            <v>248.99629999999999</v>
          </cell>
          <cell r="M164">
            <v>6.6</v>
          </cell>
          <cell r="O164">
            <v>2.15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  <cell r="Y164">
            <v>0</v>
          </cell>
          <cell r="Z164">
            <v>0</v>
          </cell>
        </row>
        <row r="165">
          <cell r="C165" t="str">
            <v>UPA TORRÕES - C.G 009/2022</v>
          </cell>
          <cell r="E165" t="str">
            <v>NATALIA CRISTINA DA SILVA</v>
          </cell>
          <cell r="F165" t="str">
            <v>2 - Outros Profissionais da Saúde</v>
          </cell>
          <cell r="G165" t="str">
            <v>5211-30</v>
          </cell>
          <cell r="H165">
            <v>45170</v>
          </cell>
          <cell r="I165">
            <v>0</v>
          </cell>
          <cell r="J165">
            <v>126.72</v>
          </cell>
          <cell r="K165">
            <v>0</v>
          </cell>
          <cell r="L165">
            <v>248.99629999999999</v>
          </cell>
          <cell r="M165">
            <v>6.6</v>
          </cell>
          <cell r="O165">
            <v>2.15</v>
          </cell>
          <cell r="P165">
            <v>0</v>
          </cell>
          <cell r="R165">
            <v>128.49</v>
          </cell>
          <cell r="S165">
            <v>79.2</v>
          </cell>
          <cell r="U165">
            <v>0</v>
          </cell>
          <cell r="V165">
            <v>0</v>
          </cell>
          <cell r="Y165">
            <v>0</v>
          </cell>
          <cell r="Z165">
            <v>0</v>
          </cell>
        </row>
        <row r="166">
          <cell r="C166" t="str">
            <v>UPA TORRÕES - C.G 009/2022</v>
          </cell>
          <cell r="E166" t="str">
            <v>OSVALDO SANTOS GOMES DE SANTANA</v>
          </cell>
          <cell r="F166" t="str">
            <v>2 - Outros Profissionais da Saúde</v>
          </cell>
          <cell r="G166" t="str">
            <v>5211-30</v>
          </cell>
          <cell r="H166">
            <v>45170</v>
          </cell>
          <cell r="I166">
            <v>0</v>
          </cell>
          <cell r="J166">
            <v>152.06</v>
          </cell>
          <cell r="K166">
            <v>0</v>
          </cell>
          <cell r="L166">
            <v>248.99629999999999</v>
          </cell>
          <cell r="M166">
            <v>6.6</v>
          </cell>
          <cell r="O166">
            <v>2.15</v>
          </cell>
          <cell r="P166">
            <v>0</v>
          </cell>
          <cell r="R166">
            <v>251.49</v>
          </cell>
          <cell r="S166">
            <v>79.2</v>
          </cell>
          <cell r="U166">
            <v>0</v>
          </cell>
          <cell r="V166">
            <v>0</v>
          </cell>
          <cell r="Y166">
            <v>0</v>
          </cell>
          <cell r="Z166">
            <v>0</v>
          </cell>
        </row>
        <row r="167">
          <cell r="C167" t="str">
            <v>UPA TORRÕES - C.G 009/2022</v>
          </cell>
          <cell r="E167" t="str">
            <v>PATRICIA MARIA ALVES</v>
          </cell>
          <cell r="F167" t="str">
            <v>2 - Outros Profissionais da Saúde</v>
          </cell>
          <cell r="G167" t="str">
            <v>3222-05</v>
          </cell>
          <cell r="H167">
            <v>45170</v>
          </cell>
          <cell r="I167">
            <v>0</v>
          </cell>
          <cell r="J167">
            <v>159.91999999999999</v>
          </cell>
          <cell r="K167">
            <v>0</v>
          </cell>
          <cell r="L167">
            <v>248.99629999999999</v>
          </cell>
          <cell r="M167">
            <v>6.6</v>
          </cell>
          <cell r="O167">
            <v>2.15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  <cell r="Y167">
            <v>0</v>
          </cell>
          <cell r="Z167">
            <v>0</v>
          </cell>
        </row>
        <row r="168">
          <cell r="C168" t="str">
            <v>UPA TORRÕES - C.G 009/2022</v>
          </cell>
          <cell r="E168" t="str">
            <v>PATRICIA ROBERTA ALMEIDA FELIX DA SILVA</v>
          </cell>
          <cell r="F168" t="str">
            <v>2 - Outros Profissionais da Saúde</v>
          </cell>
          <cell r="G168" t="str">
            <v>3222-05</v>
          </cell>
          <cell r="H168">
            <v>45170</v>
          </cell>
          <cell r="I168">
            <v>0</v>
          </cell>
          <cell r="J168">
            <v>156.65</v>
          </cell>
          <cell r="K168">
            <v>0</v>
          </cell>
          <cell r="L168">
            <v>248.99629999999999</v>
          </cell>
          <cell r="M168">
            <v>6.6</v>
          </cell>
          <cell r="O168">
            <v>2.15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  <cell r="Y168">
            <v>0</v>
          </cell>
          <cell r="Z168">
            <v>0</v>
          </cell>
        </row>
        <row r="169">
          <cell r="C169" t="str">
            <v>UPA TORRÕES - C.G 009/2022</v>
          </cell>
          <cell r="E169" t="str">
            <v>PAULA MICHELLE DE LIMA ANDRADE</v>
          </cell>
          <cell r="F169" t="str">
            <v>2 - Outros Profissionais da Saúde</v>
          </cell>
          <cell r="G169" t="str">
            <v>2235-05</v>
          </cell>
          <cell r="H169">
            <v>45170</v>
          </cell>
          <cell r="I169">
            <v>0</v>
          </cell>
          <cell r="J169">
            <v>208.91</v>
          </cell>
          <cell r="K169">
            <v>0</v>
          </cell>
          <cell r="L169">
            <v>248.99629999999999</v>
          </cell>
          <cell r="M169">
            <v>3.05</v>
          </cell>
          <cell r="O169">
            <v>3.65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  <cell r="Y169">
            <v>0</v>
          </cell>
          <cell r="Z169">
            <v>0</v>
          </cell>
        </row>
        <row r="170">
          <cell r="C170" t="str">
            <v>UPA TORRÕES - C.G 009/2022</v>
          </cell>
          <cell r="E170" t="str">
            <v>PAULO ROBERTO ANGEIRAS DA SILVA</v>
          </cell>
          <cell r="F170" t="str">
            <v>2 - Outros Profissionais da Saúde</v>
          </cell>
          <cell r="G170" t="str">
            <v>3241-15</v>
          </cell>
          <cell r="H170">
            <v>45170</v>
          </cell>
          <cell r="I170">
            <v>0</v>
          </cell>
          <cell r="J170">
            <v>291.64999999999998</v>
          </cell>
          <cell r="K170">
            <v>0</v>
          </cell>
          <cell r="L170">
            <v>248.99629999999999</v>
          </cell>
          <cell r="M170">
            <v>6.6</v>
          </cell>
          <cell r="O170">
            <v>2.15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  <cell r="Y170">
            <v>0</v>
          </cell>
          <cell r="Z170">
            <v>0</v>
          </cell>
        </row>
        <row r="171">
          <cell r="C171" t="str">
            <v>UPA TORRÕES - C.G 009/2022</v>
          </cell>
          <cell r="E171" t="str">
            <v>PAULO ROBERTO JOSE DA SILVA</v>
          </cell>
          <cell r="F171" t="str">
            <v>2 - Outros Profissionais da Saúde</v>
          </cell>
          <cell r="G171" t="str">
            <v>3222-05</v>
          </cell>
          <cell r="H171">
            <v>45170</v>
          </cell>
          <cell r="I171">
            <v>0</v>
          </cell>
          <cell r="J171">
            <v>185.59</v>
          </cell>
          <cell r="K171">
            <v>0</v>
          </cell>
          <cell r="L171">
            <v>0</v>
          </cell>
          <cell r="M171">
            <v>0</v>
          </cell>
          <cell r="O171">
            <v>2.15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  <cell r="Y171">
            <v>0</v>
          </cell>
          <cell r="Z171">
            <v>0</v>
          </cell>
        </row>
        <row r="172">
          <cell r="C172" t="str">
            <v>UPA TORRÕES - C.G 009/2022</v>
          </cell>
          <cell r="E172" t="str">
            <v>POLIANA PIRES LINS</v>
          </cell>
          <cell r="F172" t="str">
            <v>2 - Outros Profissionais da Saúde</v>
          </cell>
          <cell r="G172" t="str">
            <v>2234-05</v>
          </cell>
          <cell r="H172">
            <v>45170</v>
          </cell>
          <cell r="I172">
            <v>0</v>
          </cell>
          <cell r="J172">
            <v>371.79</v>
          </cell>
          <cell r="K172">
            <v>0</v>
          </cell>
          <cell r="L172">
            <v>248.99629999999999</v>
          </cell>
          <cell r="M172">
            <v>6.6</v>
          </cell>
          <cell r="O172">
            <v>2.15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  <cell r="Y172">
            <v>0</v>
          </cell>
          <cell r="Z172">
            <v>0</v>
          </cell>
        </row>
        <row r="173">
          <cell r="C173" t="str">
            <v>UPA TORRÕES - C.G 009/2022</v>
          </cell>
          <cell r="E173" t="str">
            <v>PRISCILA FARIAS DA SILVA</v>
          </cell>
          <cell r="F173" t="str">
            <v>2 - Outros Profissionais da Saúde</v>
          </cell>
          <cell r="G173" t="str">
            <v>3222-05</v>
          </cell>
          <cell r="H173">
            <v>45170</v>
          </cell>
          <cell r="I173">
            <v>0</v>
          </cell>
          <cell r="J173">
            <v>127.52</v>
          </cell>
          <cell r="K173">
            <v>0</v>
          </cell>
          <cell r="L173">
            <v>248.99629999999999</v>
          </cell>
          <cell r="M173">
            <v>6.6</v>
          </cell>
          <cell r="O173">
            <v>2.15</v>
          </cell>
          <cell r="P173">
            <v>0</v>
          </cell>
          <cell r="R173">
            <v>128.49</v>
          </cell>
          <cell r="S173">
            <v>79.8</v>
          </cell>
          <cell r="U173">
            <v>0</v>
          </cell>
          <cell r="V173">
            <v>0</v>
          </cell>
          <cell r="Y173">
            <v>0</v>
          </cell>
          <cell r="Z173">
            <v>0</v>
          </cell>
        </row>
        <row r="174">
          <cell r="C174" t="str">
            <v>UPA TORRÕES - C.G 009/2022</v>
          </cell>
          <cell r="E174" t="str">
            <v>RAFAEL GOUVEIA GOMES DA SILVA</v>
          </cell>
          <cell r="F174" t="str">
            <v>2 - Outros Profissionais da Saúde</v>
          </cell>
          <cell r="G174" t="str">
            <v>3222-05</v>
          </cell>
          <cell r="H174">
            <v>45170</v>
          </cell>
          <cell r="I174">
            <v>0</v>
          </cell>
          <cell r="J174">
            <v>200.62</v>
          </cell>
          <cell r="K174">
            <v>0</v>
          </cell>
          <cell r="L174">
            <v>0</v>
          </cell>
          <cell r="M174">
            <v>0</v>
          </cell>
          <cell r="O174">
            <v>2.15</v>
          </cell>
          <cell r="P174">
            <v>0</v>
          </cell>
          <cell r="R174">
            <v>0</v>
          </cell>
          <cell r="S174">
            <v>0</v>
          </cell>
          <cell r="U174">
            <v>0</v>
          </cell>
          <cell r="V174">
            <v>0</v>
          </cell>
          <cell r="Y174">
            <v>0</v>
          </cell>
          <cell r="Z174">
            <v>0</v>
          </cell>
        </row>
        <row r="175">
          <cell r="C175" t="str">
            <v>UPA TORRÕES - C.G 009/2022</v>
          </cell>
          <cell r="E175" t="str">
            <v>RAFAELA MAGALHAES DA SILVA LOURENCO</v>
          </cell>
          <cell r="F175" t="str">
            <v>2 - Outros Profissionais da Saúde</v>
          </cell>
          <cell r="G175" t="str">
            <v>3222-05</v>
          </cell>
          <cell r="H175">
            <v>45170</v>
          </cell>
          <cell r="I175">
            <v>0</v>
          </cell>
          <cell r="J175">
            <v>141.97</v>
          </cell>
          <cell r="K175">
            <v>0</v>
          </cell>
          <cell r="L175">
            <v>248.99629999999999</v>
          </cell>
          <cell r="M175">
            <v>6.6</v>
          </cell>
          <cell r="O175">
            <v>2.15</v>
          </cell>
          <cell r="P175">
            <v>0</v>
          </cell>
          <cell r="R175">
            <v>235.09</v>
          </cell>
          <cell r="S175">
            <v>79.8</v>
          </cell>
          <cell r="U175">
            <v>0</v>
          </cell>
          <cell r="V175">
            <v>0</v>
          </cell>
          <cell r="Y175">
            <v>0</v>
          </cell>
          <cell r="Z175">
            <v>0</v>
          </cell>
        </row>
        <row r="176">
          <cell r="C176" t="str">
            <v>UPA TORRÕES - C.G 009/2022</v>
          </cell>
          <cell r="E176" t="str">
            <v>RAFAELLA PEREGRINO DE ALMEIDA VIANA</v>
          </cell>
          <cell r="F176" t="str">
            <v>2 - Outros Profissionais da Saúde</v>
          </cell>
          <cell r="G176" t="str">
            <v>2235-05</v>
          </cell>
          <cell r="H176">
            <v>45170</v>
          </cell>
          <cell r="I176">
            <v>0</v>
          </cell>
          <cell r="J176">
            <v>233.97</v>
          </cell>
          <cell r="K176">
            <v>0</v>
          </cell>
          <cell r="L176">
            <v>248.99629999999999</v>
          </cell>
          <cell r="M176">
            <v>3.05</v>
          </cell>
          <cell r="O176">
            <v>3.65</v>
          </cell>
          <cell r="P176">
            <v>0</v>
          </cell>
          <cell r="R176">
            <v>0</v>
          </cell>
          <cell r="S176">
            <v>0</v>
          </cell>
          <cell r="U176">
            <v>120.26</v>
          </cell>
          <cell r="V176">
            <v>0</v>
          </cell>
          <cell r="X176" t="str">
            <v>Auxílio Creche</v>
          </cell>
          <cell r="Y176">
            <v>0</v>
          </cell>
          <cell r="Z176">
            <v>0</v>
          </cell>
        </row>
        <row r="177">
          <cell r="C177" t="str">
            <v>UPA TORRÕES - C.G 009/2022</v>
          </cell>
          <cell r="E177" t="str">
            <v>RAUANA HIPOLITO CHAVES</v>
          </cell>
          <cell r="F177" t="str">
            <v>2 - Outros Profissionais da Saúde</v>
          </cell>
          <cell r="G177" t="str">
            <v>2516-05</v>
          </cell>
          <cell r="H177">
            <v>45170</v>
          </cell>
          <cell r="I177">
            <v>0</v>
          </cell>
          <cell r="J177">
            <v>292</v>
          </cell>
          <cell r="K177">
            <v>0</v>
          </cell>
          <cell r="L177">
            <v>248.99629999999999</v>
          </cell>
          <cell r="M177">
            <v>6.6</v>
          </cell>
          <cell r="O177">
            <v>2.15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  <cell r="Y177">
            <v>0</v>
          </cell>
          <cell r="Z177">
            <v>0</v>
          </cell>
        </row>
        <row r="178">
          <cell r="C178" t="str">
            <v>UPA TORRÕES - C.G 009/2022</v>
          </cell>
          <cell r="E178" t="str">
            <v>RENALLY DE PAULA CASTRO</v>
          </cell>
          <cell r="F178" t="str">
            <v>2 - Outros Profissionais da Saúde</v>
          </cell>
          <cell r="G178" t="str">
            <v>3222-05</v>
          </cell>
          <cell r="H178">
            <v>45170</v>
          </cell>
          <cell r="I178">
            <v>0</v>
          </cell>
          <cell r="J178">
            <v>136.11000000000001</v>
          </cell>
          <cell r="K178">
            <v>0</v>
          </cell>
          <cell r="L178">
            <v>0</v>
          </cell>
          <cell r="M178">
            <v>0</v>
          </cell>
          <cell r="O178">
            <v>2.15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  <cell r="Y178">
            <v>0</v>
          </cell>
          <cell r="Z178">
            <v>0</v>
          </cell>
        </row>
        <row r="179">
          <cell r="C179" t="str">
            <v>UPA TORRÕES - C.G 009/2022</v>
          </cell>
          <cell r="E179" t="str">
            <v>RENATHA SALOME DA SILVA</v>
          </cell>
          <cell r="F179" t="str">
            <v>2 - Outros Profissionais da Saúde</v>
          </cell>
          <cell r="G179" t="str">
            <v>3222-05</v>
          </cell>
          <cell r="H179">
            <v>45170</v>
          </cell>
          <cell r="I179">
            <v>0</v>
          </cell>
          <cell r="J179">
            <v>135.52000000000001</v>
          </cell>
          <cell r="K179">
            <v>0</v>
          </cell>
          <cell r="L179">
            <v>248.99629999999999</v>
          </cell>
          <cell r="M179">
            <v>6.6</v>
          </cell>
          <cell r="O179">
            <v>2.15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  <cell r="Y179">
            <v>0</v>
          </cell>
          <cell r="Z179">
            <v>0</v>
          </cell>
        </row>
        <row r="180">
          <cell r="C180" t="str">
            <v>UPA TORRÕES - C.G 009/2022</v>
          </cell>
          <cell r="E180" t="str">
            <v>SEVERINA GONCALVES DE FREITAS</v>
          </cell>
          <cell r="F180" t="str">
            <v>2 - Outros Profissionais da Saúde</v>
          </cell>
          <cell r="G180" t="str">
            <v>5211-30</v>
          </cell>
          <cell r="H180">
            <v>45170</v>
          </cell>
          <cell r="I180">
            <v>0</v>
          </cell>
          <cell r="J180">
            <v>126.73</v>
          </cell>
          <cell r="K180">
            <v>0</v>
          </cell>
          <cell r="L180">
            <v>248.99629999999999</v>
          </cell>
          <cell r="M180">
            <v>6.6</v>
          </cell>
          <cell r="O180">
            <v>2.15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  <cell r="Y180">
            <v>0</v>
          </cell>
          <cell r="Z180">
            <v>0</v>
          </cell>
        </row>
        <row r="181">
          <cell r="C181" t="str">
            <v>UPA TORRÕES - C.G 009/2022</v>
          </cell>
          <cell r="E181" t="str">
            <v>SHIRLEY EMANUELA FRAGOSO DA SILVA</v>
          </cell>
          <cell r="F181" t="str">
            <v>2 - Outros Profissionais da Saúde</v>
          </cell>
          <cell r="G181" t="str">
            <v>2235-05</v>
          </cell>
          <cell r="H181">
            <v>45170</v>
          </cell>
          <cell r="I181">
            <v>0</v>
          </cell>
          <cell r="J181">
            <v>233.98</v>
          </cell>
          <cell r="K181">
            <v>0</v>
          </cell>
          <cell r="L181">
            <v>248.99629999999999</v>
          </cell>
          <cell r="M181">
            <v>3.05</v>
          </cell>
          <cell r="O181">
            <v>3.65</v>
          </cell>
          <cell r="P181">
            <v>0</v>
          </cell>
          <cell r="R181">
            <v>202.29</v>
          </cell>
          <cell r="S181">
            <v>122.12</v>
          </cell>
          <cell r="U181">
            <v>120.26</v>
          </cell>
          <cell r="V181">
            <v>0</v>
          </cell>
          <cell r="X181" t="str">
            <v>Auxílio Creche</v>
          </cell>
          <cell r="Y181">
            <v>0</v>
          </cell>
          <cell r="Z181">
            <v>0</v>
          </cell>
        </row>
        <row r="182">
          <cell r="C182" t="str">
            <v>UPA TORRÕES - C.G 009/2022</v>
          </cell>
          <cell r="E182" t="str">
            <v>SILVANA DA SILVA ROSA</v>
          </cell>
          <cell r="F182" t="str">
            <v>2 - Outros Profissionais da Saúde</v>
          </cell>
          <cell r="G182" t="str">
            <v>2235-05</v>
          </cell>
          <cell r="H182">
            <v>45170</v>
          </cell>
          <cell r="I182">
            <v>0</v>
          </cell>
          <cell r="J182">
            <v>217.18</v>
          </cell>
          <cell r="K182">
            <v>0</v>
          </cell>
          <cell r="L182">
            <v>248.99629999999999</v>
          </cell>
          <cell r="M182">
            <v>3.05</v>
          </cell>
          <cell r="O182">
            <v>3.65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  <cell r="Y182">
            <v>0</v>
          </cell>
          <cell r="Z182">
            <v>0</v>
          </cell>
        </row>
        <row r="183">
          <cell r="C183" t="str">
            <v>UPA TORRÕES - C.G 009/2022</v>
          </cell>
          <cell r="E183" t="str">
            <v>SOLANGE MARIA DE FRANCA</v>
          </cell>
          <cell r="F183" t="str">
            <v>2 - Outros Profissionais da Saúde</v>
          </cell>
          <cell r="G183" t="str">
            <v>3222-05</v>
          </cell>
          <cell r="H183">
            <v>45170</v>
          </cell>
          <cell r="I183">
            <v>0</v>
          </cell>
          <cell r="J183">
            <v>213.5</v>
          </cell>
          <cell r="K183">
            <v>0</v>
          </cell>
          <cell r="L183">
            <v>0</v>
          </cell>
          <cell r="M183">
            <v>0</v>
          </cell>
          <cell r="O183">
            <v>2.15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  <cell r="Y183">
            <v>0</v>
          </cell>
          <cell r="Z183">
            <v>0</v>
          </cell>
        </row>
        <row r="184">
          <cell r="C184" t="str">
            <v>UPA TORRÕES - C.G 009/2022</v>
          </cell>
          <cell r="E184" t="str">
            <v>TACIANA DE MOURA VELOSO</v>
          </cell>
          <cell r="F184" t="str">
            <v>2 - Outros Profissionais da Saúde</v>
          </cell>
          <cell r="G184" t="str">
            <v>2235-05</v>
          </cell>
          <cell r="H184">
            <v>45170</v>
          </cell>
          <cell r="I184">
            <v>0</v>
          </cell>
          <cell r="J184">
            <v>226.17</v>
          </cell>
          <cell r="K184">
            <v>0</v>
          </cell>
          <cell r="L184">
            <v>248.99629999999999</v>
          </cell>
          <cell r="M184">
            <v>2.95</v>
          </cell>
          <cell r="O184">
            <v>3.65</v>
          </cell>
          <cell r="P184">
            <v>0</v>
          </cell>
          <cell r="R184">
            <v>0</v>
          </cell>
          <cell r="S184">
            <v>0</v>
          </cell>
          <cell r="U184">
            <v>120.26</v>
          </cell>
          <cell r="V184">
            <v>0</v>
          </cell>
          <cell r="X184" t="str">
            <v>Auxílio Creche</v>
          </cell>
          <cell r="Y184">
            <v>0</v>
          </cell>
          <cell r="Z184">
            <v>0</v>
          </cell>
        </row>
        <row r="185">
          <cell r="C185" t="str">
            <v>UPA TORRÕES - C.G 009/2022</v>
          </cell>
          <cell r="E185" t="str">
            <v>THALITA PEREIRA LOPES</v>
          </cell>
          <cell r="F185" t="str">
            <v>2 - Outros Profissionais da Saúde</v>
          </cell>
          <cell r="G185" t="str">
            <v>2235-05</v>
          </cell>
          <cell r="H185">
            <v>45170</v>
          </cell>
          <cell r="I185">
            <v>0</v>
          </cell>
          <cell r="J185">
            <v>306.73</v>
          </cell>
          <cell r="K185">
            <v>0</v>
          </cell>
          <cell r="L185">
            <v>0</v>
          </cell>
          <cell r="M185">
            <v>0</v>
          </cell>
          <cell r="O185">
            <v>3.65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  <cell r="Y185">
            <v>0</v>
          </cell>
          <cell r="Z185">
            <v>0</v>
          </cell>
        </row>
        <row r="186">
          <cell r="C186" t="str">
            <v>UPA TORRÕES - C.G 009/2022</v>
          </cell>
          <cell r="E186" t="str">
            <v>THALYTA DO NASCIMENTO SILVA</v>
          </cell>
          <cell r="F186" t="str">
            <v>2 - Outros Profissionais da Saúde</v>
          </cell>
          <cell r="G186" t="str">
            <v>3222-05</v>
          </cell>
          <cell r="H186">
            <v>45170</v>
          </cell>
          <cell r="I186">
            <v>0</v>
          </cell>
          <cell r="J186">
            <v>162.62</v>
          </cell>
          <cell r="K186">
            <v>0</v>
          </cell>
          <cell r="L186">
            <v>248.99629999999999</v>
          </cell>
          <cell r="M186">
            <v>6.6</v>
          </cell>
          <cell r="O186">
            <v>2.15</v>
          </cell>
          <cell r="P186">
            <v>0</v>
          </cell>
          <cell r="R186">
            <v>251.49</v>
          </cell>
          <cell r="S186">
            <v>79.8</v>
          </cell>
          <cell r="U186">
            <v>77.55</v>
          </cell>
          <cell r="V186">
            <v>0</v>
          </cell>
          <cell r="X186" t="str">
            <v>Auxílio Creche</v>
          </cell>
          <cell r="Y186">
            <v>0</v>
          </cell>
          <cell r="Z186">
            <v>0</v>
          </cell>
        </row>
        <row r="187">
          <cell r="C187" t="str">
            <v>UPA TORRÕES - C.G 009/2022</v>
          </cell>
          <cell r="E187" t="str">
            <v>TICIANE BARROS DE LIRA COSTA</v>
          </cell>
          <cell r="F187" t="str">
            <v>2 - Outros Profissionais da Saúde</v>
          </cell>
          <cell r="G187" t="str">
            <v>2235-05</v>
          </cell>
          <cell r="H187">
            <v>45170</v>
          </cell>
          <cell r="I187">
            <v>0</v>
          </cell>
          <cell r="J187">
            <v>216.71</v>
          </cell>
          <cell r="K187">
            <v>0</v>
          </cell>
          <cell r="L187">
            <v>248.99629999999999</v>
          </cell>
          <cell r="M187">
            <v>2.79</v>
          </cell>
          <cell r="O187">
            <v>3.65</v>
          </cell>
          <cell r="P187">
            <v>0</v>
          </cell>
          <cell r="R187">
            <v>0</v>
          </cell>
          <cell r="S187">
            <v>0</v>
          </cell>
          <cell r="U187">
            <v>120.26</v>
          </cell>
          <cell r="V187">
            <v>0</v>
          </cell>
          <cell r="X187" t="str">
            <v>Auxílio Creche</v>
          </cell>
          <cell r="Y187">
            <v>0</v>
          </cell>
          <cell r="Z187">
            <v>0</v>
          </cell>
        </row>
        <row r="188">
          <cell r="C188" t="str">
            <v>UPA TORRÕES - C.G 009/2022</v>
          </cell>
          <cell r="E188" t="str">
            <v>TULLIO CEZAR BARROS MIRANDA</v>
          </cell>
          <cell r="F188" t="str">
            <v>2 - Outros Profissionais da Saúde</v>
          </cell>
          <cell r="G188" t="str">
            <v>2235-05</v>
          </cell>
          <cell r="H188">
            <v>45170</v>
          </cell>
          <cell r="I188">
            <v>0</v>
          </cell>
          <cell r="J188">
            <v>231.15</v>
          </cell>
          <cell r="K188">
            <v>0</v>
          </cell>
          <cell r="L188">
            <v>248.99629999999999</v>
          </cell>
          <cell r="M188">
            <v>3.05</v>
          </cell>
          <cell r="O188">
            <v>3.65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  <cell r="Y188">
            <v>0</v>
          </cell>
          <cell r="Z188">
            <v>0</v>
          </cell>
        </row>
        <row r="189">
          <cell r="C189" t="str">
            <v>UPA TORRÕES - C.G 009/2022</v>
          </cell>
          <cell r="E189" t="str">
            <v>VALQUIRIA SILVA SANTOS</v>
          </cell>
          <cell r="F189" t="str">
            <v>2 - Outros Profissionais da Saúde</v>
          </cell>
          <cell r="G189" t="str">
            <v>3222-05</v>
          </cell>
          <cell r="H189">
            <v>45170</v>
          </cell>
          <cell r="I189">
            <v>0</v>
          </cell>
          <cell r="J189">
            <v>162.62</v>
          </cell>
          <cell r="K189">
            <v>0</v>
          </cell>
          <cell r="L189">
            <v>248.99629999999999</v>
          </cell>
          <cell r="M189">
            <v>6.6</v>
          </cell>
          <cell r="O189">
            <v>2.15</v>
          </cell>
          <cell r="P189">
            <v>0</v>
          </cell>
          <cell r="R189">
            <v>273.99</v>
          </cell>
          <cell r="S189">
            <v>79.8</v>
          </cell>
          <cell r="U189">
            <v>0</v>
          </cell>
          <cell r="V189">
            <v>0</v>
          </cell>
          <cell r="Y189">
            <v>0</v>
          </cell>
          <cell r="Z189">
            <v>0</v>
          </cell>
        </row>
        <row r="190">
          <cell r="C190" t="str">
            <v>UPA TORRÕES - C.G 009/2022</v>
          </cell>
          <cell r="E190" t="str">
            <v>VANESSA MARIA CHAGAS DA SILVA</v>
          </cell>
          <cell r="F190" t="str">
            <v>2 - Outros Profissionais da Saúde</v>
          </cell>
          <cell r="G190" t="str">
            <v>2235-05</v>
          </cell>
          <cell r="H190">
            <v>45170</v>
          </cell>
          <cell r="I190">
            <v>0</v>
          </cell>
          <cell r="J190">
            <v>217.3</v>
          </cell>
          <cell r="K190">
            <v>0</v>
          </cell>
          <cell r="L190">
            <v>248.99629999999999</v>
          </cell>
          <cell r="M190">
            <v>2.79</v>
          </cell>
          <cell r="O190">
            <v>3.65</v>
          </cell>
          <cell r="P190">
            <v>0</v>
          </cell>
          <cell r="R190">
            <v>202.29</v>
          </cell>
          <cell r="S190">
            <v>111.54</v>
          </cell>
          <cell r="U190">
            <v>0</v>
          </cell>
          <cell r="V190">
            <v>0</v>
          </cell>
          <cell r="Y190">
            <v>0</v>
          </cell>
          <cell r="Z190">
            <v>0</v>
          </cell>
        </row>
        <row r="191">
          <cell r="C191" t="str">
            <v>UPA TORRÕES - C.G 009/2022</v>
          </cell>
          <cell r="E191" t="str">
            <v>VERA LUCIA GOUVEIA BERNARDO</v>
          </cell>
          <cell r="F191" t="str">
            <v>2 - Outros Profissionais da Saúde</v>
          </cell>
          <cell r="G191" t="str">
            <v>3222-05</v>
          </cell>
          <cell r="H191">
            <v>45170</v>
          </cell>
          <cell r="I191">
            <v>0</v>
          </cell>
          <cell r="J191">
            <v>135.53</v>
          </cell>
          <cell r="K191">
            <v>0</v>
          </cell>
          <cell r="L191">
            <v>248.99629999999999</v>
          </cell>
          <cell r="M191">
            <v>6.6</v>
          </cell>
          <cell r="O191">
            <v>2.15</v>
          </cell>
          <cell r="P191">
            <v>0</v>
          </cell>
          <cell r="R191">
            <v>0</v>
          </cell>
          <cell r="S191">
            <v>0</v>
          </cell>
          <cell r="U191">
            <v>0</v>
          </cell>
          <cell r="V191">
            <v>0</v>
          </cell>
          <cell r="Y191">
            <v>0</v>
          </cell>
          <cell r="Z191">
            <v>0</v>
          </cell>
        </row>
        <row r="192">
          <cell r="C192" t="str">
            <v>UPA TORRÕES - C.G 009/2022</v>
          </cell>
          <cell r="E192" t="str">
            <v>VIRGINIA MACHADO MOTA SILVEIRA</v>
          </cell>
          <cell r="F192" t="str">
            <v>2 - Outros Profissionais da Saúde</v>
          </cell>
          <cell r="G192" t="str">
            <v>2235-05</v>
          </cell>
          <cell r="H192">
            <v>45170</v>
          </cell>
          <cell r="I192">
            <v>0</v>
          </cell>
          <cell r="J192">
            <v>208.9</v>
          </cell>
          <cell r="K192">
            <v>0</v>
          </cell>
          <cell r="L192">
            <v>248.99629999999999</v>
          </cell>
          <cell r="M192">
            <v>3.05</v>
          </cell>
          <cell r="O192">
            <v>3.65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  <cell r="Y192">
            <v>0</v>
          </cell>
          <cell r="Z192">
            <v>0</v>
          </cell>
        </row>
        <row r="193">
          <cell r="C193" t="str">
            <v>UPA TORRÕES - C.G 009/2022</v>
          </cell>
          <cell r="E193" t="str">
            <v>VIVIANE DA COSTA LINS PEDROSO</v>
          </cell>
          <cell r="F193" t="str">
            <v>2 - Outros Profissionais da Saúde</v>
          </cell>
          <cell r="G193" t="str">
            <v>2516-05</v>
          </cell>
          <cell r="H193">
            <v>45170</v>
          </cell>
          <cell r="I193">
            <v>0</v>
          </cell>
          <cell r="J193">
            <v>251.74</v>
          </cell>
          <cell r="K193">
            <v>0</v>
          </cell>
          <cell r="L193">
            <v>248.99629999999999</v>
          </cell>
          <cell r="M193">
            <v>6.6</v>
          </cell>
          <cell r="O193">
            <v>2.15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  <cell r="Y193">
            <v>0</v>
          </cell>
          <cell r="Z193">
            <v>0</v>
          </cell>
        </row>
        <row r="194">
          <cell r="C194" t="str">
            <v>UPA TORRÕES - C.G 009/2022</v>
          </cell>
          <cell r="E194" t="str">
            <v>WASHINGTON ERNANE DE SOUZA</v>
          </cell>
          <cell r="F194" t="str">
            <v>2 - Outros Profissionais da Saúde</v>
          </cell>
          <cell r="G194" t="str">
            <v>3222-05</v>
          </cell>
          <cell r="H194">
            <v>45170</v>
          </cell>
          <cell r="I194">
            <v>0</v>
          </cell>
          <cell r="J194">
            <v>131.53</v>
          </cell>
          <cell r="K194">
            <v>0</v>
          </cell>
          <cell r="L194">
            <v>248.99629999999999</v>
          </cell>
          <cell r="M194">
            <v>6.6</v>
          </cell>
          <cell r="O194">
            <v>2.15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  <cell r="Y194">
            <v>0</v>
          </cell>
          <cell r="Z194">
            <v>0</v>
          </cell>
        </row>
        <row r="195">
          <cell r="C195" t="str">
            <v>UPA TORRÕES - C.G 009/2022</v>
          </cell>
          <cell r="E195" t="str">
            <v>WEIDSON DE SOUZA MARTINS</v>
          </cell>
          <cell r="F195" t="str">
            <v>2 - Outros Profissionais da Saúde</v>
          </cell>
          <cell r="G195" t="str">
            <v>3222-05</v>
          </cell>
          <cell r="H195">
            <v>45170</v>
          </cell>
          <cell r="I195">
            <v>0</v>
          </cell>
          <cell r="J195">
            <v>162.62</v>
          </cell>
          <cell r="K195">
            <v>0</v>
          </cell>
          <cell r="L195">
            <v>248.99629999999999</v>
          </cell>
          <cell r="M195">
            <v>6.6</v>
          </cell>
          <cell r="O195">
            <v>2.15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  <cell r="Y195">
            <v>0</v>
          </cell>
          <cell r="Z195">
            <v>0</v>
          </cell>
        </row>
        <row r="196">
          <cell r="C196" t="str">
            <v>UPA TORRÕES - C.G 009/2022</v>
          </cell>
          <cell r="E196" t="str">
            <v>WENDEL VALENTE DO LAGO</v>
          </cell>
          <cell r="F196" t="str">
            <v>2 - Outros Profissionais da Saúde</v>
          </cell>
          <cell r="G196" t="str">
            <v>7664-20</v>
          </cell>
          <cell r="H196">
            <v>45170</v>
          </cell>
          <cell r="I196">
            <v>0</v>
          </cell>
          <cell r="J196">
            <v>147.85</v>
          </cell>
          <cell r="K196">
            <v>0</v>
          </cell>
          <cell r="L196">
            <v>248.99629999999999</v>
          </cell>
          <cell r="M196">
            <v>6.6</v>
          </cell>
          <cell r="O196">
            <v>2.15</v>
          </cell>
          <cell r="P196">
            <v>0</v>
          </cell>
          <cell r="R196">
            <v>79.290000000000006</v>
          </cell>
          <cell r="S196">
            <v>73.8</v>
          </cell>
          <cell r="U196">
            <v>0</v>
          </cell>
          <cell r="V196">
            <v>0</v>
          </cell>
          <cell r="Y196">
            <v>0</v>
          </cell>
          <cell r="Z196">
            <v>0</v>
          </cell>
        </row>
        <row r="197">
          <cell r="C197" t="str">
            <v>UPA TORRÕES - C.G 009/2022</v>
          </cell>
          <cell r="E197" t="str">
            <v>WENDERSON MARINHO SOARES</v>
          </cell>
          <cell r="F197" t="str">
            <v>2 - Outros Profissionais da Saúde</v>
          </cell>
          <cell r="G197" t="str">
            <v>5151-10</v>
          </cell>
          <cell r="H197">
            <v>45170</v>
          </cell>
          <cell r="I197">
            <v>0</v>
          </cell>
          <cell r="J197">
            <v>126.72</v>
          </cell>
          <cell r="K197">
            <v>0</v>
          </cell>
          <cell r="L197">
            <v>248.99629999999999</v>
          </cell>
          <cell r="M197">
            <v>6.6</v>
          </cell>
          <cell r="O197">
            <v>2.15</v>
          </cell>
          <cell r="P197">
            <v>0</v>
          </cell>
          <cell r="R197">
            <v>0</v>
          </cell>
          <cell r="S197">
            <v>0</v>
          </cell>
          <cell r="U197">
            <v>0</v>
          </cell>
          <cell r="V197">
            <v>0</v>
          </cell>
          <cell r="Y197">
            <v>0</v>
          </cell>
          <cell r="Z197">
            <v>0</v>
          </cell>
        </row>
        <row r="198">
          <cell r="C198" t="str">
            <v>UPA TORRÕES - C.G 009/2022</v>
          </cell>
          <cell r="E198" t="str">
            <v>WILSON ALBUQUERQUE FRANCA</v>
          </cell>
          <cell r="F198" t="str">
            <v>2 - Outros Profissionais da Saúde</v>
          </cell>
          <cell r="G198" t="str">
            <v>5151-10</v>
          </cell>
          <cell r="H198">
            <v>45170</v>
          </cell>
          <cell r="I198">
            <v>0</v>
          </cell>
          <cell r="J198">
            <v>150.37</v>
          </cell>
          <cell r="K198">
            <v>0</v>
          </cell>
          <cell r="L198">
            <v>248.99629999999999</v>
          </cell>
          <cell r="M198">
            <v>6.6</v>
          </cell>
          <cell r="O198">
            <v>2.15</v>
          </cell>
          <cell r="P198">
            <v>0</v>
          </cell>
          <cell r="R198">
            <v>251.49</v>
          </cell>
          <cell r="S198">
            <v>79.2</v>
          </cell>
          <cell r="U198">
            <v>0</v>
          </cell>
          <cell r="V198">
            <v>0</v>
          </cell>
          <cell r="Y198">
            <v>0</v>
          </cell>
          <cell r="Z198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6EEE76-5773-410C-B4A9-5FEEEAC41D6F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(OCULTAR)'!$Q$3:$S$133,3,0),"")</f>
        <v>9767633000870</v>
      </c>
      <c r="B3" s="9" t="str">
        <f>'[1]TCE - ANEXO III - Preencher'!C12</f>
        <v>UPA TORRÕES - C.G 009/2022</v>
      </c>
      <c r="C3" s="10"/>
      <c r="D3" s="11" t="str">
        <f>'[1]TCE - ANEXO III - Preencher'!E12</f>
        <v>ALEX FERREIRA DA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4141-05</v>
      </c>
      <c r="G3" s="13">
        <f>IF('[1]TCE - ANEXO III - Preencher'!H12="","",'[1]TCE - ANEXO III - Preencher'!H12)</f>
        <v>45170</v>
      </c>
      <c r="H3" s="14">
        <f>'[1]TCE - ANEXO III - Preencher'!I12</f>
        <v>0</v>
      </c>
      <c r="I3" s="14">
        <f>'[1]TCE - ANEXO III - Preencher'!J12</f>
        <v>134.08000000000001</v>
      </c>
      <c r="J3" s="14">
        <f>'[1]TCE - ANEXO III - Preencher'!K12</f>
        <v>0</v>
      </c>
      <c r="K3" s="15">
        <f>'[1]TCE - ANEXO III - Preencher'!L12</f>
        <v>248.99629999999999</v>
      </c>
      <c r="L3" s="15">
        <f>'[1]TCE - ANEXO III - Preencher'!M12</f>
        <v>6.6</v>
      </c>
      <c r="M3" s="15">
        <f>K3-L3</f>
        <v>242.3963</v>
      </c>
      <c r="N3" s="15">
        <f>'[1]TCE - ANEXO III - Preencher'!O12</f>
        <v>2.15</v>
      </c>
      <c r="O3" s="15">
        <f>'[1]TCE - ANEXO III - Preencher'!P12</f>
        <v>0</v>
      </c>
      <c r="P3" s="16">
        <f>N3-O3</f>
        <v>2.15</v>
      </c>
      <c r="Q3" s="15">
        <f>'[1]TCE - ANEXO III - Preencher'!R12</f>
        <v>333.548</v>
      </c>
      <c r="R3" s="15">
        <f>'[1]TCE - ANEXO III - Preencher'!S12</f>
        <v>100.56</v>
      </c>
      <c r="S3" s="16">
        <f>Q3-R3</f>
        <v>232.988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611.61429999999996</v>
      </c>
    </row>
    <row r="4" spans="1:28" x14ac:dyDescent="0.2">
      <c r="A4" s="8">
        <f>IFERROR(VLOOKUP(B4,'[1]DADOS (OCULTAR)'!$Q$3:$S$133,3,0),"")</f>
        <v>9767633000870</v>
      </c>
      <c r="B4" s="9" t="str">
        <f>'[1]TCE - ANEXO III - Preencher'!C13</f>
        <v>UPA TORRÕES - C.G 009/2022</v>
      </c>
      <c r="C4" s="10"/>
      <c r="D4" s="11" t="str">
        <f>'[1]TCE - ANEXO III - Preencher'!E13</f>
        <v>ANA CAROLINA CYSNEIROS DE BORBA MARANHAO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4221-05</v>
      </c>
      <c r="G4" s="13">
        <f>IF('[1]TCE - ANEXO III - Preencher'!H13="","",'[1]TCE - ANEXO III - Preencher'!H13)</f>
        <v>45170</v>
      </c>
      <c r="H4" s="14">
        <f>'[1]TCE - ANEXO III - Preencher'!I13</f>
        <v>0</v>
      </c>
      <c r="I4" s="14">
        <f>'[1]TCE - ANEXO III - Preencher'!J13</f>
        <v>126.73</v>
      </c>
      <c r="J4" s="14">
        <f>'[1]TCE - ANEXO III - Preencher'!K13</f>
        <v>0</v>
      </c>
      <c r="K4" s="15">
        <f>'[1]TCE - ANEXO III - Preencher'!L13</f>
        <v>248.99629999999999</v>
      </c>
      <c r="L4" s="15">
        <f>'[1]TCE - ANEXO III - Preencher'!M13</f>
        <v>6.6</v>
      </c>
      <c r="M4" s="15">
        <f t="shared" ref="M4:M67" si="1">K4-L4</f>
        <v>242.3963</v>
      </c>
      <c r="N4" s="15">
        <f>'[1]TCE - ANEXO III - Preencher'!O13</f>
        <v>2.15</v>
      </c>
      <c r="O4" s="15">
        <f>'[1]TCE - ANEXO III - Preencher'!P13</f>
        <v>0</v>
      </c>
      <c r="P4" s="16">
        <f t="shared" ref="P4:P67" si="2">N4-O4</f>
        <v>2.15</v>
      </c>
      <c r="Q4" s="15">
        <f>'[1]TCE - ANEXO III - Preencher'!R13</f>
        <v>277.14799999999997</v>
      </c>
      <c r="R4" s="15">
        <f>'[1]TCE - ANEXO III - Preencher'!S13</f>
        <v>79.2</v>
      </c>
      <c r="S4" s="16">
        <f t="shared" ref="S4:S67" si="3">Q4-R4</f>
        <v>197.94799999999998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569.22429999999997</v>
      </c>
    </row>
    <row r="5" spans="1:28" x14ac:dyDescent="0.2">
      <c r="A5" s="8">
        <f>IFERROR(VLOOKUP(B5,'[1]DADOS (OCULTAR)'!$Q$3:$S$133,3,0),"")</f>
        <v>9767633000870</v>
      </c>
      <c r="B5" s="9" t="str">
        <f>'[1]TCE - ANEXO III - Preencher'!C14</f>
        <v>UPA TORRÕES - C.G 009/2022</v>
      </c>
      <c r="C5" s="10"/>
      <c r="D5" s="11" t="str">
        <f>'[1]TCE - ANEXO III - Preencher'!E14</f>
        <v>ANA KARLA DE SOUZA SILVA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4110-05</v>
      </c>
      <c r="G5" s="13">
        <f>IF('[1]TCE - ANEXO III - Preencher'!H14="","",'[1]TCE - ANEXO III - Preencher'!H14)</f>
        <v>45170</v>
      </c>
      <c r="H5" s="14">
        <f>'[1]TCE - ANEXO III - Preencher'!I14</f>
        <v>0</v>
      </c>
      <c r="I5" s="14">
        <f>'[1]TCE - ANEXO III - Preencher'!J14</f>
        <v>268.25</v>
      </c>
      <c r="J5" s="14">
        <f>'[1]TCE - ANEXO III - Preencher'!K14</f>
        <v>0</v>
      </c>
      <c r="K5" s="15">
        <f>'[1]TCE - ANEXO III - Preencher'!L14</f>
        <v>248.99629999999999</v>
      </c>
      <c r="L5" s="15">
        <f>'[1]TCE - ANEXO III - Preencher'!M14</f>
        <v>6.6</v>
      </c>
      <c r="M5" s="15">
        <f t="shared" si="1"/>
        <v>242.3963</v>
      </c>
      <c r="N5" s="15">
        <f>'[1]TCE - ANEXO III - Preencher'!O14</f>
        <v>2.15</v>
      </c>
      <c r="O5" s="15">
        <f>'[1]TCE - ANEXO III - Preencher'!P14</f>
        <v>0</v>
      </c>
      <c r="P5" s="16">
        <f t="shared" si="2"/>
        <v>2.15</v>
      </c>
      <c r="Q5" s="15">
        <f>'[1]TCE - ANEXO III - Preencher'!R14</f>
        <v>251.548</v>
      </c>
      <c r="R5" s="15">
        <f>'[1]TCE - ANEXO III - Preencher'!S14</f>
        <v>155.63</v>
      </c>
      <c r="S5" s="16">
        <f t="shared" si="3"/>
        <v>95.918000000000006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608.71429999999998</v>
      </c>
    </row>
    <row r="6" spans="1:28" x14ac:dyDescent="0.2">
      <c r="A6" s="8">
        <f>IFERROR(VLOOKUP(B6,'[1]DADOS (OCULTAR)'!$Q$3:$S$133,3,0),"")</f>
        <v>9767633000870</v>
      </c>
      <c r="B6" s="9" t="str">
        <f>'[1]TCE - ANEXO III - Preencher'!C15</f>
        <v>UPA TORRÕES - C.G 009/2022</v>
      </c>
      <c r="C6" s="10"/>
      <c r="D6" s="11" t="str">
        <f>'[1]TCE - ANEXO III - Preencher'!E15</f>
        <v>ANDRE CRISTIANO GODE DA SILVA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3132-20</v>
      </c>
      <c r="G6" s="13">
        <f>IF('[1]TCE - ANEXO III - Preencher'!H15="","",'[1]TCE - ANEXO III - Preencher'!H15)</f>
        <v>45170</v>
      </c>
      <c r="H6" s="14">
        <f>'[1]TCE - ANEXO III - Preencher'!I15</f>
        <v>0</v>
      </c>
      <c r="I6" s="14">
        <f>'[1]TCE - ANEXO III - Preencher'!J15</f>
        <v>192.06</v>
      </c>
      <c r="J6" s="14">
        <f>'[1]TCE - ANEXO III - Preencher'!K15</f>
        <v>0</v>
      </c>
      <c r="K6" s="15">
        <f>'[1]TCE - ANEXO III - Preencher'!L15</f>
        <v>248.99629999999999</v>
      </c>
      <c r="L6" s="15">
        <f>'[1]TCE - ANEXO III - Preencher'!M15</f>
        <v>6.6</v>
      </c>
      <c r="M6" s="15">
        <f t="shared" si="1"/>
        <v>242.3963</v>
      </c>
      <c r="N6" s="15">
        <f>'[1]TCE - ANEXO III - Preencher'!O15</f>
        <v>2.15</v>
      </c>
      <c r="O6" s="15">
        <f>'[1]TCE - ANEXO III - Preencher'!P15</f>
        <v>0</v>
      </c>
      <c r="P6" s="16">
        <f t="shared" si="2"/>
        <v>2.15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436.60629999999998</v>
      </c>
    </row>
    <row r="7" spans="1:28" x14ac:dyDescent="0.2">
      <c r="A7" s="8">
        <f>IFERROR(VLOOKUP(B7,'[1]DADOS (OCULTAR)'!$Q$3:$S$133,3,0),"")</f>
        <v>9767633000870</v>
      </c>
      <c r="B7" s="9" t="str">
        <f>'[1]TCE - ANEXO III - Preencher'!C16</f>
        <v>UPA TORRÕES - C.G 009/2022</v>
      </c>
      <c r="C7" s="10"/>
      <c r="D7" s="11" t="str">
        <f>'[1]TCE - ANEXO III - Preencher'!E16</f>
        <v>AUXILIADORA MENDES DE AGUIAR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5163-45</v>
      </c>
      <c r="G7" s="13">
        <f>IF('[1]TCE - ANEXO III - Preencher'!H16="","",'[1]TCE - ANEXO III - Preencher'!H16)</f>
        <v>45170</v>
      </c>
      <c r="H7" s="14">
        <f>'[1]TCE - ANEXO III - Preencher'!I16</f>
        <v>0</v>
      </c>
      <c r="I7" s="14">
        <f>'[1]TCE - ANEXO III - Preencher'!J16</f>
        <v>147.84</v>
      </c>
      <c r="J7" s="14">
        <f>'[1]TCE - ANEXO III - Preencher'!K16</f>
        <v>0</v>
      </c>
      <c r="K7" s="15">
        <f>'[1]TCE - ANEXO III - Preencher'!L16</f>
        <v>248.99629999999999</v>
      </c>
      <c r="L7" s="15">
        <f>'[1]TCE - ANEXO III - Preencher'!M16</f>
        <v>6.6</v>
      </c>
      <c r="M7" s="15">
        <f t="shared" si="1"/>
        <v>242.3963</v>
      </c>
      <c r="N7" s="15">
        <f>'[1]TCE - ANEXO III - Preencher'!O16</f>
        <v>2.15</v>
      </c>
      <c r="O7" s="15">
        <f>'[1]TCE - ANEXO III - Preencher'!P16</f>
        <v>0</v>
      </c>
      <c r="P7" s="16">
        <f t="shared" si="2"/>
        <v>2.15</v>
      </c>
      <c r="Q7" s="15">
        <f>'[1]TCE - ANEXO III - Preencher'!R16</f>
        <v>251.548</v>
      </c>
      <c r="R7" s="15">
        <f>'[1]TCE - ANEXO III - Preencher'!S16</f>
        <v>79.2</v>
      </c>
      <c r="S7" s="16">
        <f t="shared" si="3"/>
        <v>172.34800000000001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564.73430000000008</v>
      </c>
    </row>
    <row r="8" spans="1:28" x14ac:dyDescent="0.2">
      <c r="A8" s="8">
        <f>IFERROR(VLOOKUP(B8,'[1]DADOS (OCULTAR)'!$Q$3:$S$133,3,0),"")</f>
        <v>9767633000870</v>
      </c>
      <c r="B8" s="9" t="str">
        <f>'[1]TCE - ANEXO III - Preencher'!C17</f>
        <v>UPA TORRÕES - C.G 009/2022</v>
      </c>
      <c r="C8" s="10"/>
      <c r="D8" s="11" t="str">
        <f>'[1]TCE - ANEXO III - Preencher'!E17</f>
        <v>CALINE CARLA DA SILVA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4110-05</v>
      </c>
      <c r="G8" s="13">
        <f>IF('[1]TCE - ANEXO III - Preencher'!H17="","",'[1]TCE - ANEXO III - Preencher'!H17)</f>
        <v>45170</v>
      </c>
      <c r="H8" s="14">
        <f>'[1]TCE - ANEXO III - Preencher'!I17</f>
        <v>0</v>
      </c>
      <c r="I8" s="14">
        <f>'[1]TCE - ANEXO III - Preencher'!J17</f>
        <v>134.07</v>
      </c>
      <c r="J8" s="14">
        <f>'[1]TCE - ANEXO III - Preencher'!K17</f>
        <v>0</v>
      </c>
      <c r="K8" s="15">
        <f>'[1]TCE - ANEXO III - Preencher'!L17</f>
        <v>248.99629999999999</v>
      </c>
      <c r="L8" s="15">
        <f>'[1]TCE - ANEXO III - Preencher'!M17</f>
        <v>6.6</v>
      </c>
      <c r="M8" s="15">
        <f t="shared" si="1"/>
        <v>242.3963</v>
      </c>
      <c r="N8" s="15">
        <f>'[1]TCE - ANEXO III - Preencher'!O17</f>
        <v>2.15</v>
      </c>
      <c r="O8" s="15">
        <f>'[1]TCE - ANEXO III - Preencher'!P17</f>
        <v>0</v>
      </c>
      <c r="P8" s="16">
        <f t="shared" si="2"/>
        <v>2.15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378.61629999999997</v>
      </c>
    </row>
    <row r="9" spans="1:28" x14ac:dyDescent="0.2">
      <c r="A9" s="8">
        <f>IFERROR(VLOOKUP(B9,'[1]DADOS (OCULTAR)'!$Q$3:$S$133,3,0),"")</f>
        <v>9767633000870</v>
      </c>
      <c r="B9" s="9" t="str">
        <f>'[1]TCE - ANEXO III - Preencher'!C18</f>
        <v>UPA TORRÕES - C.G 009/2022</v>
      </c>
      <c r="C9" s="10"/>
      <c r="D9" s="11" t="str">
        <f>'[1]TCE - ANEXO III - Preencher'!E18</f>
        <v>CELEIDA MARIA FEITOSA DO NASCIMENTO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4110-05</v>
      </c>
      <c r="G9" s="13">
        <f>IF('[1]TCE - ANEXO III - Preencher'!H18="","",'[1]TCE - ANEXO III - Preencher'!H18)</f>
        <v>45170</v>
      </c>
      <c r="H9" s="14">
        <f>'[1]TCE - ANEXO III - Preencher'!I18</f>
        <v>0</v>
      </c>
      <c r="I9" s="14">
        <f>'[1]TCE - ANEXO III - Preencher'!J18</f>
        <v>134.07</v>
      </c>
      <c r="J9" s="14">
        <f>'[1]TCE - ANEXO III - Preencher'!K18</f>
        <v>0</v>
      </c>
      <c r="K9" s="15">
        <f>'[1]TCE - ANEXO III - Preencher'!L18</f>
        <v>248.99629999999999</v>
      </c>
      <c r="L9" s="15">
        <f>'[1]TCE - ANEXO III - Preencher'!M18</f>
        <v>6.6</v>
      </c>
      <c r="M9" s="15">
        <f t="shared" si="1"/>
        <v>242.3963</v>
      </c>
      <c r="N9" s="15">
        <f>'[1]TCE - ANEXO III - Preencher'!O18</f>
        <v>2.15</v>
      </c>
      <c r="O9" s="15">
        <f>'[1]TCE - ANEXO III - Preencher'!P18</f>
        <v>0</v>
      </c>
      <c r="P9" s="16">
        <f t="shared" si="2"/>
        <v>2.15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378.61629999999997</v>
      </c>
    </row>
    <row r="10" spans="1:28" x14ac:dyDescent="0.2">
      <c r="A10" s="8">
        <f>IFERROR(VLOOKUP(B10,'[1]DADOS (OCULTAR)'!$Q$3:$S$133,3,0),"")</f>
        <v>9767633000870</v>
      </c>
      <c r="B10" s="9" t="str">
        <f>'[1]TCE - ANEXO III - Preencher'!C19</f>
        <v>UPA TORRÕES - C.G 009/2022</v>
      </c>
      <c r="C10" s="10"/>
      <c r="D10" s="11" t="str">
        <f>'[1]TCE - ANEXO III - Preencher'!E19</f>
        <v>CICERO FLAVIO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7823-20</v>
      </c>
      <c r="G10" s="13">
        <f>IF('[1]TCE - ANEXO III - Preencher'!H19="","",'[1]TCE - ANEXO III - Preencher'!H19)</f>
        <v>45170</v>
      </c>
      <c r="H10" s="14">
        <f>'[1]TCE - ANEXO III - Preencher'!I19</f>
        <v>0</v>
      </c>
      <c r="I10" s="14">
        <f>'[1]TCE - ANEXO III - Preencher'!J19</f>
        <v>139.69</v>
      </c>
      <c r="J10" s="14">
        <f>'[1]TCE - ANEXO III - Preencher'!K19</f>
        <v>0</v>
      </c>
      <c r="K10" s="15">
        <f>'[1]TCE - ANEXO III - Preencher'!L19</f>
        <v>248.99629999999999</v>
      </c>
      <c r="L10" s="15">
        <f>'[1]TCE - ANEXO III - Preencher'!M19</f>
        <v>6.6</v>
      </c>
      <c r="M10" s="15">
        <f t="shared" si="1"/>
        <v>242.3963</v>
      </c>
      <c r="N10" s="15">
        <f>'[1]TCE - ANEXO III - Preencher'!O19</f>
        <v>2.15</v>
      </c>
      <c r="O10" s="15">
        <f>'[1]TCE - ANEXO III - Preencher'!P19</f>
        <v>0</v>
      </c>
      <c r="P10" s="16">
        <f t="shared" si="2"/>
        <v>2.15</v>
      </c>
      <c r="Q10" s="15">
        <f>'[1]TCE - ANEXO III - Preencher'!R19</f>
        <v>251.548</v>
      </c>
      <c r="R10" s="15">
        <f>'[1]TCE - ANEXO III - Preencher'!S19</f>
        <v>88.92</v>
      </c>
      <c r="S10" s="16">
        <f t="shared" si="3"/>
        <v>162.62799999999999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546.86429999999996</v>
      </c>
    </row>
    <row r="11" spans="1:28" x14ac:dyDescent="0.2">
      <c r="A11" s="8">
        <f>IFERROR(VLOOKUP(B11,'[1]DADOS (OCULTAR)'!$Q$3:$S$133,3,0),"")</f>
        <v>9767633000870</v>
      </c>
      <c r="B11" s="9" t="str">
        <f>'[1]TCE - ANEXO III - Preencher'!C20</f>
        <v>UPA TORRÕES - C.G 009/2022</v>
      </c>
      <c r="C11" s="10"/>
      <c r="D11" s="11" t="str">
        <f>'[1]TCE - ANEXO III - Preencher'!E20</f>
        <v>ELISANGELA LOPES DA SILVA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4221-05</v>
      </c>
      <c r="G11" s="13">
        <f>IF('[1]TCE - ANEXO III - Preencher'!H20="","",'[1]TCE - ANEXO III - Preencher'!H20)</f>
        <v>45170</v>
      </c>
      <c r="H11" s="14">
        <f>'[1]TCE - ANEXO III - Preencher'!I20</f>
        <v>0</v>
      </c>
      <c r="I11" s="14">
        <f>'[1]TCE - ANEXO III - Preencher'!J20</f>
        <v>205.11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2.15</v>
      </c>
      <c r="O11" s="15">
        <f>'[1]TCE - ANEXO III - Preencher'!P20</f>
        <v>0</v>
      </c>
      <c r="P11" s="16">
        <f t="shared" si="2"/>
        <v>2.15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207.26000000000002</v>
      </c>
    </row>
    <row r="12" spans="1:28" x14ac:dyDescent="0.2">
      <c r="A12" s="8">
        <f>IFERROR(VLOOKUP(B12,'[1]DADOS (OCULTAR)'!$Q$3:$S$133,3,0),"")</f>
        <v>9767633000870</v>
      </c>
      <c r="B12" s="9" t="str">
        <f>'[1]TCE - ANEXO III - Preencher'!C21</f>
        <v>UPA TORRÕES - C.G 009/2022</v>
      </c>
      <c r="C12" s="10"/>
      <c r="D12" s="11" t="str">
        <f>'[1]TCE - ANEXO III - Preencher'!E21</f>
        <v>ERONILDA DE LIMA FERREIRA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5163-45</v>
      </c>
      <c r="G12" s="13">
        <f>IF('[1]TCE - ANEXO III - Preencher'!H21="","",'[1]TCE - ANEXO III - Preencher'!H21)</f>
        <v>45170</v>
      </c>
      <c r="H12" s="14">
        <f>'[1]TCE - ANEXO III - Preencher'!I21</f>
        <v>0</v>
      </c>
      <c r="I12" s="14">
        <f>'[1]TCE - ANEXO III - Preencher'!J21</f>
        <v>147.85</v>
      </c>
      <c r="J12" s="14">
        <f>'[1]TCE - ANEXO III - Preencher'!K21</f>
        <v>0</v>
      </c>
      <c r="K12" s="15">
        <f>'[1]TCE - ANEXO III - Preencher'!L21</f>
        <v>248.99629999999999</v>
      </c>
      <c r="L12" s="15">
        <f>'[1]TCE - ANEXO III - Preencher'!M21</f>
        <v>6.6</v>
      </c>
      <c r="M12" s="15">
        <f t="shared" si="1"/>
        <v>242.3963</v>
      </c>
      <c r="N12" s="15">
        <f>'[1]TCE - ANEXO III - Preencher'!O21</f>
        <v>2.15</v>
      </c>
      <c r="O12" s="15">
        <f>'[1]TCE - ANEXO III - Preencher'!P21</f>
        <v>0</v>
      </c>
      <c r="P12" s="16">
        <f t="shared" si="2"/>
        <v>2.15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392.3963</v>
      </c>
    </row>
    <row r="13" spans="1:28" x14ac:dyDescent="0.2">
      <c r="A13" s="8">
        <f>IFERROR(VLOOKUP(B13,'[1]DADOS (OCULTAR)'!$Q$3:$S$133,3,0),"")</f>
        <v>9767633000870</v>
      </c>
      <c r="B13" s="9" t="str">
        <f>'[1]TCE - ANEXO III - Preencher'!C22</f>
        <v>UPA TORRÕES - C.G 009/2022</v>
      </c>
      <c r="C13" s="10"/>
      <c r="D13" s="11" t="str">
        <f>'[1]TCE - ANEXO III - Preencher'!E22</f>
        <v>ESTACIO PESSOA DE MELO JUNIOR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7823-20</v>
      </c>
      <c r="G13" s="13">
        <f>IF('[1]TCE - ANEXO III - Preencher'!H22="","",'[1]TCE - ANEXO III - Preencher'!H22)</f>
        <v>45170</v>
      </c>
      <c r="H13" s="14">
        <f>'[1]TCE - ANEXO III - Preencher'!I22</f>
        <v>0</v>
      </c>
      <c r="I13" s="14">
        <f>'[1]TCE - ANEXO III - Preencher'!J22</f>
        <v>167.63</v>
      </c>
      <c r="J13" s="14">
        <f>'[1]TCE - ANEXO III - Preencher'!K22</f>
        <v>0</v>
      </c>
      <c r="K13" s="15">
        <f>'[1]TCE - ANEXO III - Preencher'!L22</f>
        <v>248.99629999999999</v>
      </c>
      <c r="L13" s="15">
        <f>'[1]TCE - ANEXO III - Preencher'!M22</f>
        <v>6.6</v>
      </c>
      <c r="M13" s="15">
        <f t="shared" si="1"/>
        <v>242.3963</v>
      </c>
      <c r="N13" s="15">
        <f>'[1]TCE - ANEXO III - Preencher'!O22</f>
        <v>2.15</v>
      </c>
      <c r="O13" s="15">
        <f>'[1]TCE - ANEXO III - Preencher'!P22</f>
        <v>0</v>
      </c>
      <c r="P13" s="16">
        <f t="shared" si="2"/>
        <v>2.15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412.17629999999997</v>
      </c>
    </row>
    <row r="14" spans="1:28" x14ac:dyDescent="0.2">
      <c r="A14" s="8">
        <f>IFERROR(VLOOKUP(B14,'[1]DADOS (OCULTAR)'!$Q$3:$S$133,3,0),"")</f>
        <v>9767633000870</v>
      </c>
      <c r="B14" s="9" t="str">
        <f>'[1]TCE - ANEXO III - Preencher'!C23</f>
        <v>UPA TORRÕES - C.G 009/2022</v>
      </c>
      <c r="C14" s="10"/>
      <c r="D14" s="11" t="str">
        <f>'[1]TCE - ANEXO III - Preencher'!E23</f>
        <v>FELIPE SILVA FRAGOSO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2251-25</v>
      </c>
      <c r="G14" s="13">
        <f>IF('[1]TCE - ANEXO III - Preencher'!H23="","",'[1]TCE - ANEXO III - Preencher'!H23)</f>
        <v>45170</v>
      </c>
      <c r="H14" s="14">
        <f>'[1]TCE - ANEXO III - Preencher'!I23</f>
        <v>0</v>
      </c>
      <c r="I14" s="14">
        <f>'[1]TCE - ANEXO III - Preencher'!J23</f>
        <v>885.53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15.69</v>
      </c>
      <c r="O14" s="15">
        <f>'[1]TCE - ANEXO III - Preencher'!P23</f>
        <v>0</v>
      </c>
      <c r="P14" s="16">
        <f t="shared" si="2"/>
        <v>15.69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901.22</v>
      </c>
    </row>
    <row r="15" spans="1:28" x14ac:dyDescent="0.2">
      <c r="A15" s="8">
        <f>IFERROR(VLOOKUP(B15,'[1]DADOS (OCULTAR)'!$Q$3:$S$133,3,0),"")</f>
        <v>9767633000870</v>
      </c>
      <c r="B15" s="9" t="str">
        <f>'[1]TCE - ANEXO III - Preencher'!C24</f>
        <v>UPA TORRÕES - C.G 009/2022</v>
      </c>
      <c r="C15" s="10"/>
      <c r="D15" s="11" t="str">
        <f>'[1]TCE - ANEXO III - Preencher'!E24</f>
        <v>GABRIEL FRANCA DA SILVA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4221-05</v>
      </c>
      <c r="G15" s="13">
        <f>IF('[1]TCE - ANEXO III - Preencher'!H24="","",'[1]TCE - ANEXO III - Preencher'!H24)</f>
        <v>45170</v>
      </c>
      <c r="H15" s="14">
        <f>'[1]TCE - ANEXO III - Preencher'!I24</f>
        <v>0</v>
      </c>
      <c r="I15" s="14">
        <f>'[1]TCE - ANEXO III - Preencher'!J24</f>
        <v>126.72</v>
      </c>
      <c r="J15" s="14">
        <f>'[1]TCE - ANEXO III - Preencher'!K24</f>
        <v>0</v>
      </c>
      <c r="K15" s="15">
        <f>'[1]TCE - ANEXO III - Preencher'!L24</f>
        <v>248.99629999999999</v>
      </c>
      <c r="L15" s="15">
        <f>'[1]TCE - ANEXO III - Preencher'!M24</f>
        <v>6.6</v>
      </c>
      <c r="M15" s="15">
        <f t="shared" si="1"/>
        <v>242.3963</v>
      </c>
      <c r="N15" s="15">
        <f>'[1]TCE - ANEXO III - Preencher'!O24</f>
        <v>2.15</v>
      </c>
      <c r="O15" s="15">
        <f>'[1]TCE - ANEXO III - Preencher'!P24</f>
        <v>0</v>
      </c>
      <c r="P15" s="16">
        <f t="shared" si="2"/>
        <v>2.15</v>
      </c>
      <c r="Q15" s="15">
        <f>'[1]TCE - ANEXO III - Preencher'!R24</f>
        <v>251.49</v>
      </c>
      <c r="R15" s="15">
        <f>'[1]TCE - ANEXO III - Preencher'!S24</f>
        <v>79.2</v>
      </c>
      <c r="S15" s="16">
        <f t="shared" si="3"/>
        <v>172.29000000000002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543.55629999999996</v>
      </c>
    </row>
    <row r="16" spans="1:28" x14ac:dyDescent="0.2">
      <c r="A16" s="8">
        <f>IFERROR(VLOOKUP(B16,'[1]DADOS (OCULTAR)'!$Q$3:$S$133,3,0),"")</f>
        <v>9767633000870</v>
      </c>
      <c r="B16" s="9" t="str">
        <f>'[1]TCE - ANEXO III - Preencher'!C25</f>
        <v>UPA TORRÕES - C.G 009/2022</v>
      </c>
      <c r="C16" s="10"/>
      <c r="D16" s="11" t="str">
        <f>'[1]TCE - ANEXO III - Preencher'!E25</f>
        <v>GEORGIA DE ASSUNCAO MOURA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4101-05</v>
      </c>
      <c r="G16" s="13">
        <f>IF('[1]TCE - ANEXO III - Preencher'!H25="","",'[1]TCE - ANEXO III - Preencher'!H25)</f>
        <v>45170</v>
      </c>
      <c r="H16" s="14">
        <f>'[1]TCE - ANEXO III - Preencher'!I25</f>
        <v>0</v>
      </c>
      <c r="I16" s="14">
        <f>'[1]TCE - ANEXO III - Preencher'!J25</f>
        <v>1107.71</v>
      </c>
      <c r="J16" s="14">
        <f>'[1]TCE - ANEXO III - Preencher'!K25</f>
        <v>0</v>
      </c>
      <c r="K16" s="15">
        <f>'[1]TCE - ANEXO III - Preencher'!L25</f>
        <v>248.99629999999999</v>
      </c>
      <c r="L16" s="15">
        <f>'[1]TCE - ANEXO III - Preencher'!M25</f>
        <v>6.6</v>
      </c>
      <c r="M16" s="15">
        <f t="shared" si="1"/>
        <v>242.3963</v>
      </c>
      <c r="N16" s="15">
        <f>'[1]TCE - ANEXO III - Preencher'!O25</f>
        <v>2.15</v>
      </c>
      <c r="O16" s="15">
        <f>'[1]TCE - ANEXO III - Preencher'!P25</f>
        <v>0</v>
      </c>
      <c r="P16" s="16">
        <f t="shared" si="2"/>
        <v>2.15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1352.2563</v>
      </c>
    </row>
    <row r="17" spans="1:28" x14ac:dyDescent="0.2">
      <c r="A17" s="8">
        <f>IFERROR(VLOOKUP(B17,'[1]DADOS (OCULTAR)'!$Q$3:$S$133,3,0),"")</f>
        <v>9767633000870</v>
      </c>
      <c r="B17" s="9" t="str">
        <f>'[1]TCE - ANEXO III - Preencher'!C26</f>
        <v>UPA TORRÕES - C.G 009/2022</v>
      </c>
      <c r="C17" s="10"/>
      <c r="D17" s="11" t="str">
        <f>'[1]TCE - ANEXO III - Preencher'!E26</f>
        <v>GLEBSON ELTON DA SILVA ARAUJO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3132-20</v>
      </c>
      <c r="G17" s="13">
        <f>IF('[1]TCE - ANEXO III - Preencher'!H26="","",'[1]TCE - ANEXO III - Preencher'!H26)</f>
        <v>45170</v>
      </c>
      <c r="H17" s="14">
        <f>'[1]TCE - ANEXO III - Preencher'!I26</f>
        <v>0</v>
      </c>
      <c r="I17" s="14">
        <f>'[1]TCE - ANEXO III - Preencher'!J26</f>
        <v>169.82</v>
      </c>
      <c r="J17" s="14">
        <f>'[1]TCE - ANEXO III - Preencher'!K26</f>
        <v>0</v>
      </c>
      <c r="K17" s="15">
        <f>'[1]TCE - ANEXO III - Preencher'!L26</f>
        <v>248.99629999999999</v>
      </c>
      <c r="L17" s="15">
        <f>'[1]TCE - ANEXO III - Preencher'!M26</f>
        <v>6.6</v>
      </c>
      <c r="M17" s="15">
        <f t="shared" si="1"/>
        <v>242.3963</v>
      </c>
      <c r="N17" s="15">
        <f>'[1]TCE - ANEXO III - Preencher'!O26</f>
        <v>2.15</v>
      </c>
      <c r="O17" s="15">
        <f>'[1]TCE - ANEXO III - Preencher'!P26</f>
        <v>0</v>
      </c>
      <c r="P17" s="16">
        <f t="shared" si="2"/>
        <v>2.15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414.36629999999997</v>
      </c>
    </row>
    <row r="18" spans="1:28" x14ac:dyDescent="0.2">
      <c r="A18" s="8">
        <f>IFERROR(VLOOKUP(B18,'[1]DADOS (OCULTAR)'!$Q$3:$S$133,3,0),"")</f>
        <v>9767633000870</v>
      </c>
      <c r="B18" s="9" t="str">
        <f>'[1]TCE - ANEXO III - Preencher'!C27</f>
        <v>UPA TORRÕES - C.G 009/2022</v>
      </c>
      <c r="C18" s="10"/>
      <c r="D18" s="11" t="str">
        <f>'[1]TCE - ANEXO III - Preencher'!E27</f>
        <v>GUMERCINDO SOLANO CARNEIRO DA CUNHA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7823-20</v>
      </c>
      <c r="G18" s="13">
        <f>IF('[1]TCE - ANEXO III - Preencher'!H27="","",'[1]TCE - ANEXO III - Preencher'!H27)</f>
        <v>45170</v>
      </c>
      <c r="H18" s="14">
        <f>'[1]TCE - ANEXO III - Preencher'!I27</f>
        <v>0</v>
      </c>
      <c r="I18" s="14">
        <f>'[1]TCE - ANEXO III - Preencher'!J27</f>
        <v>139.69</v>
      </c>
      <c r="J18" s="14">
        <f>'[1]TCE - ANEXO III - Preencher'!K27</f>
        <v>0</v>
      </c>
      <c r="K18" s="15">
        <f>'[1]TCE - ANEXO III - Preencher'!L27</f>
        <v>248.99629999999999</v>
      </c>
      <c r="L18" s="15">
        <f>'[1]TCE - ANEXO III - Preencher'!M27</f>
        <v>6.6</v>
      </c>
      <c r="M18" s="15">
        <f t="shared" si="1"/>
        <v>242.3963</v>
      </c>
      <c r="N18" s="15">
        <f>'[1]TCE - ANEXO III - Preencher'!O27</f>
        <v>2.15</v>
      </c>
      <c r="O18" s="15">
        <f>'[1]TCE - ANEXO III - Preencher'!P27</f>
        <v>0</v>
      </c>
      <c r="P18" s="16">
        <f t="shared" si="2"/>
        <v>2.15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384.23629999999997</v>
      </c>
    </row>
    <row r="19" spans="1:28" x14ac:dyDescent="0.2">
      <c r="A19" s="8">
        <f>IFERROR(VLOOKUP(B19,'[1]DADOS (OCULTAR)'!$Q$3:$S$133,3,0),"")</f>
        <v>9767633000870</v>
      </c>
      <c r="B19" s="9" t="str">
        <f>'[1]TCE - ANEXO III - Preencher'!C28</f>
        <v>UPA TORRÕES - C.G 009/2022</v>
      </c>
      <c r="C19" s="10"/>
      <c r="D19" s="11" t="str">
        <f>'[1]TCE - ANEXO III - Preencher'!E28</f>
        <v>HAMILTON DUARTE DOS SANTOS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3132-20</v>
      </c>
      <c r="G19" s="13">
        <f>IF('[1]TCE - ANEXO III - Preencher'!H28="","",'[1]TCE - ANEXO III - Preencher'!H28)</f>
        <v>45170</v>
      </c>
      <c r="H19" s="14">
        <f>'[1]TCE - ANEXO III - Preencher'!I28</f>
        <v>0</v>
      </c>
      <c r="I19" s="14">
        <f>'[1]TCE - ANEXO III - Preencher'!J28</f>
        <v>201.53</v>
      </c>
      <c r="J19" s="14">
        <f>'[1]TCE - ANEXO III - Preencher'!K28</f>
        <v>0</v>
      </c>
      <c r="K19" s="15">
        <f>'[1]TCE - ANEXO III - Preencher'!L28</f>
        <v>248.99629999999999</v>
      </c>
      <c r="L19" s="15">
        <f>'[1]TCE - ANEXO III - Preencher'!M28</f>
        <v>6.6</v>
      </c>
      <c r="M19" s="15">
        <f t="shared" si="1"/>
        <v>242.3963</v>
      </c>
      <c r="N19" s="15">
        <f>'[1]TCE - ANEXO III - Preencher'!O28</f>
        <v>2.15</v>
      </c>
      <c r="O19" s="15">
        <f>'[1]TCE - ANEXO III - Preencher'!P28</f>
        <v>0</v>
      </c>
      <c r="P19" s="16">
        <f t="shared" si="2"/>
        <v>2.15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446.07629999999995</v>
      </c>
    </row>
    <row r="20" spans="1:28" x14ac:dyDescent="0.2">
      <c r="A20" s="8">
        <f>IFERROR(VLOOKUP(B20,'[1]DADOS (OCULTAR)'!$Q$3:$S$133,3,0),"")</f>
        <v>9767633000870</v>
      </c>
      <c r="B20" s="9" t="str">
        <f>'[1]TCE - ANEXO III - Preencher'!C29</f>
        <v>UPA TORRÕES - C.G 009/2022</v>
      </c>
      <c r="C20" s="10"/>
      <c r="D20" s="11" t="str">
        <f>'[1]TCE - ANEXO III - Preencher'!E29</f>
        <v>HELENO ANTONIO DA SILVA JUNIOR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5143-10</v>
      </c>
      <c r="G20" s="13">
        <f>IF('[1]TCE - ANEXO III - Preencher'!H29="","",'[1]TCE - ANEXO III - Preencher'!H29)</f>
        <v>45170</v>
      </c>
      <c r="H20" s="14">
        <f>'[1]TCE - ANEXO III - Preencher'!I29</f>
        <v>0</v>
      </c>
      <c r="I20" s="14">
        <f>'[1]TCE - ANEXO III - Preencher'!J29</f>
        <v>165.14</v>
      </c>
      <c r="J20" s="14">
        <f>'[1]TCE - ANEXO III - Preencher'!K29</f>
        <v>0</v>
      </c>
      <c r="K20" s="15">
        <f>'[1]TCE - ANEXO III - Preencher'!L29</f>
        <v>248.99629999999999</v>
      </c>
      <c r="L20" s="15">
        <f>'[1]TCE - ANEXO III - Preencher'!M29</f>
        <v>6.6</v>
      </c>
      <c r="M20" s="15">
        <f t="shared" si="1"/>
        <v>242.3963</v>
      </c>
      <c r="N20" s="15">
        <f>'[1]TCE - ANEXO III - Preencher'!O29</f>
        <v>2.15</v>
      </c>
      <c r="O20" s="15">
        <f>'[1]TCE - ANEXO III - Preencher'!P29</f>
        <v>0</v>
      </c>
      <c r="P20" s="16">
        <f t="shared" si="2"/>
        <v>2.15</v>
      </c>
      <c r="Q20" s="15">
        <f>'[1]TCE - ANEXO III - Preencher'!R29</f>
        <v>128.49</v>
      </c>
      <c r="R20" s="15">
        <f>'[1]TCE - ANEXO III - Preencher'!S29</f>
        <v>92.18</v>
      </c>
      <c r="S20" s="16">
        <f t="shared" si="3"/>
        <v>36.31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445.99629999999996</v>
      </c>
    </row>
    <row r="21" spans="1:28" x14ac:dyDescent="0.2">
      <c r="A21" s="8">
        <f>IFERROR(VLOOKUP(B21,'[1]DADOS (OCULTAR)'!$Q$3:$S$133,3,0),"")</f>
        <v>9767633000870</v>
      </c>
      <c r="B21" s="9" t="str">
        <f>'[1]TCE - ANEXO III - Preencher'!C30</f>
        <v>UPA TORRÕES - C.G 009/2022</v>
      </c>
      <c r="C21" s="10"/>
      <c r="D21" s="11" t="str">
        <f>'[1]TCE - ANEXO III - Preencher'!E30</f>
        <v>IRAN MENDES DOS SANTOS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7823-20</v>
      </c>
      <c r="G21" s="13">
        <f>IF('[1]TCE - ANEXO III - Preencher'!H30="","",'[1]TCE - ANEXO III - Preencher'!H30)</f>
        <v>45170</v>
      </c>
      <c r="H21" s="14">
        <f>'[1]TCE - ANEXO III - Preencher'!I30</f>
        <v>0</v>
      </c>
      <c r="I21" s="14">
        <f>'[1]TCE - ANEXO III - Preencher'!J30</f>
        <v>167.63</v>
      </c>
      <c r="J21" s="14">
        <f>'[1]TCE - ANEXO III - Preencher'!K30</f>
        <v>0</v>
      </c>
      <c r="K21" s="15">
        <f>'[1]TCE - ANEXO III - Preencher'!L30</f>
        <v>248.99629999999999</v>
      </c>
      <c r="L21" s="15">
        <f>'[1]TCE - ANEXO III - Preencher'!M30</f>
        <v>6.6</v>
      </c>
      <c r="M21" s="15">
        <f t="shared" si="1"/>
        <v>242.3963</v>
      </c>
      <c r="N21" s="15">
        <f>'[1]TCE - ANEXO III - Preencher'!O30</f>
        <v>2.15</v>
      </c>
      <c r="O21" s="15">
        <f>'[1]TCE - ANEXO III - Preencher'!P30</f>
        <v>0</v>
      </c>
      <c r="P21" s="16">
        <f t="shared" si="2"/>
        <v>2.15</v>
      </c>
      <c r="Q21" s="15">
        <f>'[1]TCE - ANEXO III - Preencher'!R30</f>
        <v>273.99</v>
      </c>
      <c r="R21" s="15">
        <f>'[1]TCE - ANEXO III - Preencher'!S30</f>
        <v>88.92</v>
      </c>
      <c r="S21" s="16">
        <f t="shared" si="3"/>
        <v>185.07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597.24630000000002</v>
      </c>
    </row>
    <row r="22" spans="1:28" x14ac:dyDescent="0.2">
      <c r="A22" s="8">
        <f>IFERROR(VLOOKUP(B22,'[1]DADOS (OCULTAR)'!$Q$3:$S$133,3,0),"")</f>
        <v>9767633000870</v>
      </c>
      <c r="B22" s="9" t="str">
        <f>'[1]TCE - ANEXO III - Preencher'!C31</f>
        <v>UPA TORRÕES - C.G 009/2022</v>
      </c>
      <c r="C22" s="10"/>
      <c r="D22" s="11" t="str">
        <f>'[1]TCE - ANEXO III - Preencher'!E31</f>
        <v>ITALO HENRIQUE NOGUEIRA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3132-20</v>
      </c>
      <c r="G22" s="13">
        <f>IF('[1]TCE - ANEXO III - Preencher'!H31="","",'[1]TCE - ANEXO III - Preencher'!H31)</f>
        <v>45170</v>
      </c>
      <c r="H22" s="14">
        <f>'[1]TCE - ANEXO III - Preencher'!I31</f>
        <v>0</v>
      </c>
      <c r="I22" s="14">
        <f>'[1]TCE - ANEXO III - Preencher'!J31</f>
        <v>203.8</v>
      </c>
      <c r="J22" s="14">
        <f>'[1]TCE - ANEXO III - Preencher'!K31</f>
        <v>0</v>
      </c>
      <c r="K22" s="15">
        <f>'[1]TCE - ANEXO III - Preencher'!L31</f>
        <v>248.99629999999999</v>
      </c>
      <c r="L22" s="15">
        <f>'[1]TCE - ANEXO III - Preencher'!M31</f>
        <v>6.6</v>
      </c>
      <c r="M22" s="15">
        <f t="shared" si="1"/>
        <v>242.3963</v>
      </c>
      <c r="N22" s="15">
        <f>'[1]TCE - ANEXO III - Preencher'!O31</f>
        <v>2.15</v>
      </c>
      <c r="O22" s="15">
        <f>'[1]TCE - ANEXO III - Preencher'!P31</f>
        <v>0</v>
      </c>
      <c r="P22" s="16">
        <f t="shared" si="2"/>
        <v>2.15</v>
      </c>
      <c r="Q22" s="15">
        <f>'[1]TCE - ANEXO III - Preencher'!R31</f>
        <v>185.89</v>
      </c>
      <c r="R22" s="15">
        <f>'[1]TCE - ANEXO III - Preencher'!S31</f>
        <v>127.37</v>
      </c>
      <c r="S22" s="16">
        <f t="shared" si="3"/>
        <v>58.519999999999982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506.86629999999997</v>
      </c>
    </row>
    <row r="23" spans="1:28" x14ac:dyDescent="0.2">
      <c r="A23" s="8">
        <f>IFERROR(VLOOKUP(B23,'[1]DADOS (OCULTAR)'!$Q$3:$S$133,3,0),"")</f>
        <v>9767633000870</v>
      </c>
      <c r="B23" s="9" t="str">
        <f>'[1]TCE - ANEXO III - Preencher'!C32</f>
        <v>UPA TORRÕES - C.G 009/2022</v>
      </c>
      <c r="C23" s="10"/>
      <c r="D23" s="11" t="str">
        <f>'[1]TCE - ANEXO III - Preencher'!E32</f>
        <v>JACYANNE STHER FLORENCIA PAZ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4110-05</v>
      </c>
      <c r="G23" s="13">
        <f>IF('[1]TCE - ANEXO III - Preencher'!H32="","",'[1]TCE - ANEXO III - Preencher'!H32)</f>
        <v>45170</v>
      </c>
      <c r="H23" s="14">
        <f>'[1]TCE - ANEXO III - Preencher'!I32</f>
        <v>0</v>
      </c>
      <c r="I23" s="14">
        <f>'[1]TCE - ANEXO III - Preencher'!J32</f>
        <v>134.07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2.15</v>
      </c>
      <c r="O23" s="15">
        <f>'[1]TCE - ANEXO III - Preencher'!P32</f>
        <v>0</v>
      </c>
      <c r="P23" s="16">
        <f t="shared" si="2"/>
        <v>2.15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136.22</v>
      </c>
    </row>
    <row r="24" spans="1:28" x14ac:dyDescent="0.2">
      <c r="A24" s="8">
        <f>IFERROR(VLOOKUP(B24,'[1]DADOS (OCULTAR)'!$Q$3:$S$133,3,0),"")</f>
        <v>9767633000870</v>
      </c>
      <c r="B24" s="9" t="str">
        <f>'[1]TCE - ANEXO III - Preencher'!C33</f>
        <v>UPA TORRÕES - C.G 009/2022</v>
      </c>
      <c r="C24" s="10"/>
      <c r="D24" s="11" t="str">
        <f>'[1]TCE - ANEXO III - Preencher'!E33</f>
        <v>JESSICA FERREIRA FRANKLIN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2237-10</v>
      </c>
      <c r="G24" s="13">
        <f>IF('[1]TCE - ANEXO III - Preencher'!H33="","",'[1]TCE - ANEXO III - Preencher'!H33)</f>
        <v>45170</v>
      </c>
      <c r="H24" s="14">
        <f>'[1]TCE - ANEXO III - Preencher'!I33</f>
        <v>0</v>
      </c>
      <c r="I24" s="14">
        <f>'[1]TCE - ANEXO III - Preencher'!J33</f>
        <v>275.64999999999998</v>
      </c>
      <c r="J24" s="14">
        <f>'[1]TCE - ANEXO III - Preencher'!K33</f>
        <v>0</v>
      </c>
      <c r="K24" s="15">
        <f>'[1]TCE - ANEXO III - Preencher'!L33</f>
        <v>248.99629999999999</v>
      </c>
      <c r="L24" s="15">
        <f>'[1]TCE - ANEXO III - Preencher'!M33</f>
        <v>6.6</v>
      </c>
      <c r="M24" s="15">
        <f t="shared" si="1"/>
        <v>242.3963</v>
      </c>
      <c r="N24" s="15">
        <f>'[1]TCE - ANEXO III - Preencher'!O33</f>
        <v>2.15</v>
      </c>
      <c r="O24" s="15">
        <f>'[1]TCE - ANEXO III - Preencher'!P33</f>
        <v>0</v>
      </c>
      <c r="P24" s="16">
        <f t="shared" si="2"/>
        <v>2.15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520.19629999999995</v>
      </c>
    </row>
    <row r="25" spans="1:28" x14ac:dyDescent="0.2">
      <c r="A25" s="8">
        <f>IFERROR(VLOOKUP(B25,'[1]DADOS (OCULTAR)'!$Q$3:$S$133,3,0),"")</f>
        <v>9767633000870</v>
      </c>
      <c r="B25" s="9" t="str">
        <f>'[1]TCE - ANEXO III - Preencher'!C34</f>
        <v>UPA TORRÕES - C.G 009/2022</v>
      </c>
      <c r="C25" s="10"/>
      <c r="D25" s="11" t="str">
        <f>'[1]TCE - ANEXO III - Preencher'!E34</f>
        <v>JOSE FERNANDO SOARES MARQUES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4221-05</v>
      </c>
      <c r="G25" s="13">
        <f>IF('[1]TCE - ANEXO III - Preencher'!H34="","",'[1]TCE - ANEXO III - Preencher'!H34)</f>
        <v>45170</v>
      </c>
      <c r="H25" s="14">
        <f>'[1]TCE - ANEXO III - Preencher'!I34</f>
        <v>0</v>
      </c>
      <c r="I25" s="14">
        <f>'[1]TCE - ANEXO III - Preencher'!J34</f>
        <v>152.06</v>
      </c>
      <c r="J25" s="14">
        <f>'[1]TCE - ANEXO III - Preencher'!K34</f>
        <v>0</v>
      </c>
      <c r="K25" s="15">
        <f>'[1]TCE - ANEXO III - Preencher'!L34</f>
        <v>248.99629999999999</v>
      </c>
      <c r="L25" s="15">
        <f>'[1]TCE - ANEXO III - Preencher'!M34</f>
        <v>6.6</v>
      </c>
      <c r="M25" s="15">
        <f t="shared" si="1"/>
        <v>242.3963</v>
      </c>
      <c r="N25" s="15">
        <f>'[1]TCE - ANEXO III - Preencher'!O34</f>
        <v>2.15</v>
      </c>
      <c r="O25" s="15">
        <f>'[1]TCE - ANEXO III - Preencher'!P34</f>
        <v>0</v>
      </c>
      <c r="P25" s="16">
        <f t="shared" si="2"/>
        <v>2.15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396.60629999999998</v>
      </c>
    </row>
    <row r="26" spans="1:28" x14ac:dyDescent="0.2">
      <c r="A26" s="8">
        <f>IFERROR(VLOOKUP(B26,'[1]DADOS (OCULTAR)'!$Q$3:$S$133,3,0),"")</f>
        <v>9767633000870</v>
      </c>
      <c r="B26" s="9" t="str">
        <f>'[1]TCE - ANEXO III - Preencher'!C35</f>
        <v>UPA TORRÕES - C.G 009/2022</v>
      </c>
      <c r="C26" s="10"/>
      <c r="D26" s="11" t="str">
        <f>'[1]TCE - ANEXO III - Preencher'!E35</f>
        <v>JOSE FLORENCIO PASSAVANTE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1231-05</v>
      </c>
      <c r="G26" s="13">
        <f>IF('[1]TCE - ANEXO III - Preencher'!H35="","",'[1]TCE - ANEXO III - Preencher'!H35)</f>
        <v>45170</v>
      </c>
      <c r="H26" s="14">
        <f>'[1]TCE - ANEXO III - Preencher'!I35</f>
        <v>0</v>
      </c>
      <c r="I26" s="14">
        <f>'[1]TCE - ANEXO III - Preencher'!J35</f>
        <v>1541.88</v>
      </c>
      <c r="J26" s="14">
        <f>'[1]TCE - ANEXO III - Preencher'!K35</f>
        <v>0</v>
      </c>
      <c r="K26" s="15">
        <f>'[1]TCE - ANEXO III - Preencher'!L35</f>
        <v>248.99629999999999</v>
      </c>
      <c r="L26" s="15">
        <f>'[1]TCE - ANEXO III - Preencher'!M35</f>
        <v>6.6</v>
      </c>
      <c r="M26" s="15">
        <f t="shared" si="1"/>
        <v>242.3963</v>
      </c>
      <c r="N26" s="15">
        <f>'[1]TCE - ANEXO III - Preencher'!O35</f>
        <v>15.69</v>
      </c>
      <c r="O26" s="15">
        <f>'[1]TCE - ANEXO III - Preencher'!P35</f>
        <v>0</v>
      </c>
      <c r="P26" s="16">
        <f t="shared" si="2"/>
        <v>15.69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1799.9663</v>
      </c>
    </row>
    <row r="27" spans="1:28" x14ac:dyDescent="0.2">
      <c r="A27" s="8">
        <f>IFERROR(VLOOKUP(B27,'[1]DADOS (OCULTAR)'!$Q$3:$S$133,3,0),"")</f>
        <v>9767633000870</v>
      </c>
      <c r="B27" s="9" t="str">
        <f>'[1]TCE - ANEXO III - Preencher'!C36</f>
        <v>UPA TORRÕES - C.G 009/2022</v>
      </c>
      <c r="C27" s="10"/>
      <c r="D27" s="11" t="str">
        <f>'[1]TCE - ANEXO III - Preencher'!E36</f>
        <v>JOSE MARCELO PAES FERREIRA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7823-20</v>
      </c>
      <c r="G27" s="13">
        <f>IF('[1]TCE - ANEXO III - Preencher'!H36="","",'[1]TCE - ANEXO III - Preencher'!H36)</f>
        <v>45170</v>
      </c>
      <c r="H27" s="14">
        <f>'[1]TCE - ANEXO III - Preencher'!I36</f>
        <v>0</v>
      </c>
      <c r="I27" s="14">
        <f>'[1]TCE - ANEXO III - Preencher'!J36</f>
        <v>139.68</v>
      </c>
      <c r="J27" s="14">
        <f>'[1]TCE - ANEXO III - Preencher'!K36</f>
        <v>0</v>
      </c>
      <c r="K27" s="15">
        <f>'[1]TCE - ANEXO III - Preencher'!L36</f>
        <v>248.99629999999999</v>
      </c>
      <c r="L27" s="15">
        <f>'[1]TCE - ANEXO III - Preencher'!M36</f>
        <v>6.6</v>
      </c>
      <c r="M27" s="15">
        <f t="shared" si="1"/>
        <v>242.3963</v>
      </c>
      <c r="N27" s="15">
        <f>'[1]TCE - ANEXO III - Preencher'!O36</f>
        <v>2.15</v>
      </c>
      <c r="O27" s="15">
        <f>'[1]TCE - ANEXO III - Preencher'!P36</f>
        <v>0</v>
      </c>
      <c r="P27" s="16">
        <f t="shared" si="2"/>
        <v>2.15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384.22629999999998</v>
      </c>
    </row>
    <row r="28" spans="1:28" x14ac:dyDescent="0.2">
      <c r="A28" s="8">
        <f>IFERROR(VLOOKUP(B28,'[1]DADOS (OCULTAR)'!$Q$3:$S$133,3,0),"")</f>
        <v>9767633000870</v>
      </c>
      <c r="B28" s="9" t="str">
        <f>'[1]TCE - ANEXO III - Preencher'!C37</f>
        <v>UPA TORRÕES - C.G 009/2022</v>
      </c>
      <c r="C28" s="10"/>
      <c r="D28" s="11" t="str">
        <f>'[1]TCE - ANEXO III - Preencher'!E37</f>
        <v>JULIANA SANTANA BUARQUE CAVALCANTI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2237-10</v>
      </c>
      <c r="G28" s="13">
        <f>IF('[1]TCE - ANEXO III - Preencher'!H37="","",'[1]TCE - ANEXO III - Preencher'!H37)</f>
        <v>45170</v>
      </c>
      <c r="H28" s="14">
        <f>'[1]TCE - ANEXO III - Preencher'!I37</f>
        <v>0</v>
      </c>
      <c r="I28" s="14">
        <f>'[1]TCE - ANEXO III - Preencher'!J37</f>
        <v>288.38</v>
      </c>
      <c r="J28" s="14">
        <f>'[1]TCE - ANEXO III - Preencher'!K37</f>
        <v>0</v>
      </c>
      <c r="K28" s="15">
        <f>'[1]TCE - ANEXO III - Preencher'!L37</f>
        <v>248.99629999999999</v>
      </c>
      <c r="L28" s="15">
        <f>'[1]TCE - ANEXO III - Preencher'!M37</f>
        <v>6.6</v>
      </c>
      <c r="M28" s="15">
        <f t="shared" si="1"/>
        <v>242.3963</v>
      </c>
      <c r="N28" s="15">
        <f>'[1]TCE - ANEXO III - Preencher'!O37</f>
        <v>2.15</v>
      </c>
      <c r="O28" s="15">
        <f>'[1]TCE - ANEXO III - Preencher'!P37</f>
        <v>0</v>
      </c>
      <c r="P28" s="16">
        <f t="shared" si="2"/>
        <v>2.15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532.92629999999997</v>
      </c>
    </row>
    <row r="29" spans="1:28" x14ac:dyDescent="0.2">
      <c r="A29" s="8">
        <f>IFERROR(VLOOKUP(B29,'[1]DADOS (OCULTAR)'!$Q$3:$S$133,3,0),"")</f>
        <v>9767633000870</v>
      </c>
      <c r="B29" s="9" t="str">
        <f>'[1]TCE - ANEXO III - Preencher'!C38</f>
        <v>UPA TORRÕES - C.G 009/2022</v>
      </c>
      <c r="C29" s="10"/>
      <c r="D29" s="11" t="str">
        <f>'[1]TCE - ANEXO III - Preencher'!E38</f>
        <v>JULIANE MIEKO LINS TUKADA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4110-10</v>
      </c>
      <c r="G29" s="13">
        <f>IF('[1]TCE - ANEXO III - Preencher'!H38="","",'[1]TCE - ANEXO III - Preencher'!H38)</f>
        <v>45170</v>
      </c>
      <c r="H29" s="14">
        <f>'[1]TCE - ANEXO III - Preencher'!I38</f>
        <v>0</v>
      </c>
      <c r="I29" s="14">
        <f>'[1]TCE - ANEXO III - Preencher'!J38</f>
        <v>250.3</v>
      </c>
      <c r="J29" s="14">
        <f>'[1]TCE - ANEXO III - Preencher'!K38</f>
        <v>0</v>
      </c>
      <c r="K29" s="15">
        <f>'[1]TCE - ANEXO III - Preencher'!L38</f>
        <v>248.99629999999999</v>
      </c>
      <c r="L29" s="15">
        <f>'[1]TCE - ANEXO III - Preencher'!M38</f>
        <v>6.6</v>
      </c>
      <c r="M29" s="15">
        <f t="shared" si="1"/>
        <v>242.3963</v>
      </c>
      <c r="N29" s="15">
        <f>'[1]TCE - ANEXO III - Preencher'!O38</f>
        <v>2.15</v>
      </c>
      <c r="O29" s="15">
        <f>'[1]TCE - ANEXO III - Preencher'!P38</f>
        <v>0</v>
      </c>
      <c r="P29" s="16">
        <f t="shared" si="2"/>
        <v>2.15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494.84629999999999</v>
      </c>
    </row>
    <row r="30" spans="1:28" x14ac:dyDescent="0.2">
      <c r="A30" s="8">
        <f>IFERROR(VLOOKUP(B30,'[1]DADOS (OCULTAR)'!$Q$3:$S$133,3,0),"")</f>
        <v>9767633000870</v>
      </c>
      <c r="B30" s="9" t="str">
        <f>'[1]TCE - ANEXO III - Preencher'!C39</f>
        <v>UPA TORRÕES - C.G 009/2022</v>
      </c>
      <c r="C30" s="10"/>
      <c r="D30" s="11" t="str">
        <f>'[1]TCE - ANEXO III - Preencher'!E39</f>
        <v>LUCAS PERGENTINO SANTOS DA ROCHA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4221-05</v>
      </c>
      <c r="G30" s="13">
        <f>IF('[1]TCE - ANEXO III - Preencher'!H39="","",'[1]TCE - ANEXO III - Preencher'!H39)</f>
        <v>45170</v>
      </c>
      <c r="H30" s="14">
        <f>'[1]TCE - ANEXO III - Preencher'!I39</f>
        <v>0</v>
      </c>
      <c r="I30" s="14">
        <f>'[1]TCE - ANEXO III - Preencher'!J39</f>
        <v>152.06</v>
      </c>
      <c r="J30" s="14">
        <f>'[1]TCE - ANEXO III - Preencher'!K39</f>
        <v>0</v>
      </c>
      <c r="K30" s="15">
        <f>'[1]TCE - ANEXO III - Preencher'!L39</f>
        <v>248.99629999999999</v>
      </c>
      <c r="L30" s="15">
        <f>'[1]TCE - ANEXO III - Preencher'!M39</f>
        <v>6.6</v>
      </c>
      <c r="M30" s="15">
        <f t="shared" si="1"/>
        <v>242.3963</v>
      </c>
      <c r="N30" s="15">
        <f>'[1]TCE - ANEXO III - Preencher'!O39</f>
        <v>2.15</v>
      </c>
      <c r="O30" s="15">
        <f>'[1]TCE - ANEXO III - Preencher'!P39</f>
        <v>0</v>
      </c>
      <c r="P30" s="16">
        <f t="shared" si="2"/>
        <v>2.15</v>
      </c>
      <c r="Q30" s="15">
        <f>'[1]TCE - ANEXO III - Preencher'!R39</f>
        <v>296.49</v>
      </c>
      <c r="R30" s="15">
        <f>'[1]TCE - ANEXO III - Preencher'!S39</f>
        <v>79.2</v>
      </c>
      <c r="S30" s="16">
        <f t="shared" si="3"/>
        <v>217.29000000000002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613.8963</v>
      </c>
    </row>
    <row r="31" spans="1:28" x14ac:dyDescent="0.2">
      <c r="A31" s="8">
        <f>IFERROR(VLOOKUP(B31,'[1]DADOS (OCULTAR)'!$Q$3:$S$133,3,0),"")</f>
        <v>9767633000870</v>
      </c>
      <c r="B31" s="9" t="str">
        <f>'[1]TCE - ANEXO III - Preencher'!C40</f>
        <v>UPA TORRÕES - C.G 009/2022</v>
      </c>
      <c r="C31" s="10"/>
      <c r="D31" s="11" t="str">
        <f>'[1]TCE - ANEXO III - Preencher'!E40</f>
        <v>MANUELLA MAIMONE DE ALMEIDA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4221-05</v>
      </c>
      <c r="G31" s="13">
        <f>IF('[1]TCE - ANEXO III - Preencher'!H40="","",'[1]TCE - ANEXO III - Preencher'!H40)</f>
        <v>45170</v>
      </c>
      <c r="H31" s="14">
        <f>'[1]TCE - ANEXO III - Preencher'!I40</f>
        <v>0</v>
      </c>
      <c r="I31" s="14">
        <f>'[1]TCE - ANEXO III - Preencher'!J40</f>
        <v>126.72</v>
      </c>
      <c r="J31" s="14">
        <f>'[1]TCE - ANEXO III - Preencher'!K40</f>
        <v>0</v>
      </c>
      <c r="K31" s="15">
        <f>'[1]TCE - ANEXO III - Preencher'!L40</f>
        <v>248.99629999999999</v>
      </c>
      <c r="L31" s="15">
        <f>'[1]TCE - ANEXO III - Preencher'!M40</f>
        <v>6.6</v>
      </c>
      <c r="M31" s="15">
        <f t="shared" si="1"/>
        <v>242.3963</v>
      </c>
      <c r="N31" s="15">
        <f>'[1]TCE - ANEXO III - Preencher'!O40</f>
        <v>2.15</v>
      </c>
      <c r="O31" s="15">
        <f>'[1]TCE - ANEXO III - Preencher'!P40</f>
        <v>0</v>
      </c>
      <c r="P31" s="16">
        <f t="shared" si="2"/>
        <v>2.15</v>
      </c>
      <c r="Q31" s="15">
        <f>'[1]TCE - ANEXO III - Preencher'!R40</f>
        <v>112.09</v>
      </c>
      <c r="R31" s="15">
        <f>'[1]TCE - ANEXO III - Preencher'!S40</f>
        <v>79.2</v>
      </c>
      <c r="S31" s="16">
        <f t="shared" si="3"/>
        <v>32.89</v>
      </c>
      <c r="T31" s="15">
        <f>'[1]TCE - ANEXO III - Preencher'!U40</f>
        <v>77.569999999999993</v>
      </c>
      <c r="U31" s="15">
        <f>'[1]TCE - ANEXO III - Preencher'!V40</f>
        <v>0</v>
      </c>
      <c r="V31" s="16">
        <f t="shared" si="4"/>
        <v>77.569999999999993</v>
      </c>
      <c r="W31" s="17" t="str">
        <f>IF('[1]TCE - ANEXO III - Preencher'!X40="","",'[1]TCE - ANEXO III - Preencher'!X40)</f>
        <v>Auxílio Creche</v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481.72629999999998</v>
      </c>
    </row>
    <row r="32" spans="1:28" x14ac:dyDescent="0.2">
      <c r="A32" s="8">
        <f>IFERROR(VLOOKUP(B32,'[1]DADOS (OCULTAR)'!$Q$3:$S$133,3,0),"")</f>
        <v>9767633000870</v>
      </c>
      <c r="B32" s="9" t="str">
        <f>'[1]TCE - ANEXO III - Preencher'!C41</f>
        <v>UPA TORRÕES - C.G 009/2022</v>
      </c>
      <c r="C32" s="10"/>
      <c r="D32" s="11" t="str">
        <f>'[1]TCE - ANEXO III - Preencher'!E41</f>
        <v>MARIA EDUARDA DOS SANTOS DE ALMEIDA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4221-05</v>
      </c>
      <c r="G32" s="13">
        <f>IF('[1]TCE - ANEXO III - Preencher'!H41="","",'[1]TCE - ANEXO III - Preencher'!H41)</f>
        <v>45170</v>
      </c>
      <c r="H32" s="14">
        <f>'[1]TCE - ANEXO III - Preencher'!I41</f>
        <v>0</v>
      </c>
      <c r="I32" s="14">
        <f>'[1]TCE - ANEXO III - Preencher'!J41</f>
        <v>126.72</v>
      </c>
      <c r="J32" s="14">
        <f>'[1]TCE - ANEXO III - Preencher'!K41</f>
        <v>0</v>
      </c>
      <c r="K32" s="15">
        <f>'[1]TCE - ANEXO III - Preencher'!L41</f>
        <v>248.99629999999999</v>
      </c>
      <c r="L32" s="15">
        <f>'[1]TCE - ANEXO III - Preencher'!M41</f>
        <v>6.6</v>
      </c>
      <c r="M32" s="15">
        <f t="shared" si="1"/>
        <v>242.3963</v>
      </c>
      <c r="N32" s="15">
        <f>'[1]TCE - ANEXO III - Preencher'!O41</f>
        <v>2.15</v>
      </c>
      <c r="O32" s="15">
        <f>'[1]TCE - ANEXO III - Preencher'!P41</f>
        <v>0</v>
      </c>
      <c r="P32" s="16">
        <f t="shared" si="2"/>
        <v>2.15</v>
      </c>
      <c r="Q32" s="15">
        <f>'[1]TCE - ANEXO III - Preencher'!R41</f>
        <v>251.49</v>
      </c>
      <c r="R32" s="15">
        <f>'[1]TCE - ANEXO III - Preencher'!S41</f>
        <v>79.2</v>
      </c>
      <c r="S32" s="16">
        <f t="shared" si="3"/>
        <v>172.29000000000002</v>
      </c>
      <c r="T32" s="15">
        <f>'[1]TCE - ANEXO III - Preencher'!U41</f>
        <v>77.569999999999993</v>
      </c>
      <c r="U32" s="15">
        <f>'[1]TCE - ANEXO III - Preencher'!V41</f>
        <v>0</v>
      </c>
      <c r="V32" s="16">
        <f t="shared" si="4"/>
        <v>77.569999999999993</v>
      </c>
      <c r="W32" s="17" t="str">
        <f>IF('[1]TCE - ANEXO III - Preencher'!X41="","",'[1]TCE - ANEXO III - Preencher'!X41)</f>
        <v>Auxílio Creche</v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621.1262999999999</v>
      </c>
    </row>
    <row r="33" spans="1:28" x14ac:dyDescent="0.2">
      <c r="A33" s="8">
        <f>IFERROR(VLOOKUP(B33,'[1]DADOS (OCULTAR)'!$Q$3:$S$133,3,0),"")</f>
        <v>9767633000870</v>
      </c>
      <c r="B33" s="9" t="str">
        <f>'[1]TCE - ANEXO III - Preencher'!C42</f>
        <v>UPA TORRÕES - C.G 009/2022</v>
      </c>
      <c r="C33" s="10"/>
      <c r="D33" s="11" t="str">
        <f>'[1]TCE - ANEXO III - Preencher'!E42</f>
        <v>MARIA LAYS SOUSA GOMES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4221-05</v>
      </c>
      <c r="G33" s="13">
        <f>IF('[1]TCE - ANEXO III - Preencher'!H42="","",'[1]TCE - ANEXO III - Preencher'!H42)</f>
        <v>45170</v>
      </c>
      <c r="H33" s="14">
        <f>'[1]TCE - ANEXO III - Preencher'!I42</f>
        <v>0</v>
      </c>
      <c r="I33" s="14">
        <f>'[1]TCE - ANEXO III - Preencher'!J42</f>
        <v>152.06</v>
      </c>
      <c r="J33" s="14">
        <f>'[1]TCE - ANEXO III - Preencher'!K42</f>
        <v>0</v>
      </c>
      <c r="K33" s="15">
        <f>'[1]TCE - ANEXO III - Preencher'!L42</f>
        <v>248.99629999999999</v>
      </c>
      <c r="L33" s="15">
        <f>'[1]TCE - ANEXO III - Preencher'!M42</f>
        <v>6.6</v>
      </c>
      <c r="M33" s="15">
        <f t="shared" si="1"/>
        <v>242.3963</v>
      </c>
      <c r="N33" s="15">
        <f>'[1]TCE - ANEXO III - Preencher'!O42</f>
        <v>2.15</v>
      </c>
      <c r="O33" s="15">
        <f>'[1]TCE - ANEXO III - Preencher'!P42</f>
        <v>0</v>
      </c>
      <c r="P33" s="16">
        <f t="shared" si="2"/>
        <v>2.15</v>
      </c>
      <c r="Q33" s="15">
        <f>'[1]TCE - ANEXO III - Preencher'!R42</f>
        <v>251.49</v>
      </c>
      <c r="R33" s="15">
        <f>'[1]TCE - ANEXO III - Preencher'!S42</f>
        <v>79.2</v>
      </c>
      <c r="S33" s="16">
        <f t="shared" si="3"/>
        <v>172.29000000000002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568.8963</v>
      </c>
    </row>
    <row r="34" spans="1:28" x14ac:dyDescent="0.2">
      <c r="A34" s="8">
        <f>IFERROR(VLOOKUP(B34,'[1]DADOS (OCULTAR)'!$Q$3:$S$133,3,0),"")</f>
        <v>9767633000870</v>
      </c>
      <c r="B34" s="9" t="str">
        <f>'[1]TCE - ANEXO III - Preencher'!C43</f>
        <v>UPA TORRÕES - C.G 009/2022</v>
      </c>
      <c r="C34" s="10"/>
      <c r="D34" s="11" t="str">
        <f>'[1]TCE - ANEXO III - Preencher'!E43</f>
        <v>MARIA PAULA SOARES DA SILVA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3542-10</v>
      </c>
      <c r="G34" s="13">
        <f>IF('[1]TCE - ANEXO III - Preencher'!H43="","",'[1]TCE - ANEXO III - Preencher'!H43)</f>
        <v>45170</v>
      </c>
      <c r="H34" s="14">
        <f>'[1]TCE - ANEXO III - Preencher'!I43</f>
        <v>0</v>
      </c>
      <c r="I34" s="14">
        <f>'[1]TCE - ANEXO III - Preencher'!J43</f>
        <v>178.76</v>
      </c>
      <c r="J34" s="14">
        <f>'[1]TCE - ANEXO III - Preencher'!K43</f>
        <v>0</v>
      </c>
      <c r="K34" s="15">
        <f>'[1]TCE - ANEXO III - Preencher'!L43</f>
        <v>248.99629999999999</v>
      </c>
      <c r="L34" s="15">
        <f>'[1]TCE - ANEXO III - Preencher'!M43</f>
        <v>6.6</v>
      </c>
      <c r="M34" s="15">
        <f t="shared" si="1"/>
        <v>242.3963</v>
      </c>
      <c r="N34" s="15">
        <f>'[1]TCE - ANEXO III - Preencher'!O43</f>
        <v>2.15</v>
      </c>
      <c r="O34" s="15">
        <f>'[1]TCE - ANEXO III - Preencher'!P43</f>
        <v>0</v>
      </c>
      <c r="P34" s="16">
        <f t="shared" si="2"/>
        <v>2.15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423.30629999999996</v>
      </c>
    </row>
    <row r="35" spans="1:28" x14ac:dyDescent="0.2">
      <c r="A35" s="8">
        <f>IFERROR(VLOOKUP(B35,'[1]DADOS (OCULTAR)'!$Q$3:$S$133,3,0),"")</f>
        <v>9767633000870</v>
      </c>
      <c r="B35" s="9" t="str">
        <f>'[1]TCE - ANEXO III - Preencher'!C44</f>
        <v>UPA TORRÕES - C.G 009/2022</v>
      </c>
      <c r="C35" s="10"/>
      <c r="D35" s="11" t="str">
        <f>'[1]TCE - ANEXO III - Preencher'!E44</f>
        <v>MARLY DOS SANTOS FIGUEIREDO DA SILVA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4221-05</v>
      </c>
      <c r="G35" s="13">
        <f>IF('[1]TCE - ANEXO III - Preencher'!H44="","",'[1]TCE - ANEXO III - Preencher'!H44)</f>
        <v>45170</v>
      </c>
      <c r="H35" s="14">
        <f>'[1]TCE - ANEXO III - Preencher'!I44</f>
        <v>0</v>
      </c>
      <c r="I35" s="14">
        <f>'[1]TCE - ANEXO III - Preencher'!J44</f>
        <v>152.06</v>
      </c>
      <c r="J35" s="14">
        <f>'[1]TCE - ANEXO III - Preencher'!K44</f>
        <v>0</v>
      </c>
      <c r="K35" s="15">
        <f>'[1]TCE - ANEXO III - Preencher'!L44</f>
        <v>248.99629999999999</v>
      </c>
      <c r="L35" s="15">
        <f>'[1]TCE - ANEXO III - Preencher'!M44</f>
        <v>6.6</v>
      </c>
      <c r="M35" s="15">
        <f t="shared" si="1"/>
        <v>242.3963</v>
      </c>
      <c r="N35" s="15">
        <f>'[1]TCE - ANEXO III - Preencher'!O44</f>
        <v>2.15</v>
      </c>
      <c r="O35" s="15">
        <f>'[1]TCE - ANEXO III - Preencher'!P44</f>
        <v>0</v>
      </c>
      <c r="P35" s="16">
        <f t="shared" si="2"/>
        <v>2.15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77.569999999999993</v>
      </c>
      <c r="U35" s="15">
        <f>'[1]TCE - ANEXO III - Preencher'!V44</f>
        <v>0</v>
      </c>
      <c r="V35" s="16">
        <f t="shared" si="4"/>
        <v>77.569999999999993</v>
      </c>
      <c r="W35" s="17" t="str">
        <f>IF('[1]TCE - ANEXO III - Preencher'!X44="","",'[1]TCE - ANEXO III - Preencher'!X44)</f>
        <v>Auxílio Creche</v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474.17629999999997</v>
      </c>
    </row>
    <row r="36" spans="1:28" x14ac:dyDescent="0.2">
      <c r="A36" s="8">
        <f>IFERROR(VLOOKUP(B36,'[1]DADOS (OCULTAR)'!$Q$3:$S$133,3,0),"")</f>
        <v>9767633000870</v>
      </c>
      <c r="B36" s="9" t="str">
        <f>'[1]TCE - ANEXO III - Preencher'!C45</f>
        <v>UPA TORRÕES - C.G 009/2022</v>
      </c>
      <c r="C36" s="10"/>
      <c r="D36" s="11" t="str">
        <f>'[1]TCE - ANEXO III - Preencher'!E45</f>
        <v>MAURO MARCIO TORRES COSTA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3516-05</v>
      </c>
      <c r="G36" s="13">
        <f>IF('[1]TCE - ANEXO III - Preencher'!H45="","",'[1]TCE - ANEXO III - Preencher'!H45)</f>
        <v>45170</v>
      </c>
      <c r="H36" s="14">
        <f>'[1]TCE - ANEXO III - Preencher'!I45</f>
        <v>0</v>
      </c>
      <c r="I36" s="14">
        <f>'[1]TCE - ANEXO III - Preencher'!J45</f>
        <v>143.02000000000001</v>
      </c>
      <c r="J36" s="14">
        <f>'[1]TCE - ANEXO III - Preencher'!K45</f>
        <v>0</v>
      </c>
      <c r="K36" s="15">
        <f>'[1]TCE - ANEXO III - Preencher'!L45</f>
        <v>248.99629999999999</v>
      </c>
      <c r="L36" s="15">
        <f>'[1]TCE - ANEXO III - Preencher'!M45</f>
        <v>6.6</v>
      </c>
      <c r="M36" s="15">
        <f t="shared" si="1"/>
        <v>242.3963</v>
      </c>
      <c r="N36" s="15">
        <f>'[1]TCE - ANEXO III - Preencher'!O45</f>
        <v>2.15</v>
      </c>
      <c r="O36" s="15">
        <f>'[1]TCE - ANEXO III - Preencher'!P45</f>
        <v>0</v>
      </c>
      <c r="P36" s="16">
        <f t="shared" si="2"/>
        <v>2.15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387.56629999999996</v>
      </c>
    </row>
    <row r="37" spans="1:28" x14ac:dyDescent="0.2">
      <c r="A37" s="8">
        <f>IFERROR(VLOOKUP(B37,'[1]DADOS (OCULTAR)'!$Q$3:$S$133,3,0),"")</f>
        <v>9767633000870</v>
      </c>
      <c r="B37" s="9" t="str">
        <f>'[1]TCE - ANEXO III - Preencher'!C46</f>
        <v>UPA TORRÕES - C.G 009/2022</v>
      </c>
      <c r="C37" s="10"/>
      <c r="D37" s="11" t="str">
        <f>'[1]TCE - ANEXO III - Preencher'!E46</f>
        <v>PATRICIA FERREIRA DA SILVA FEIJO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4101-05</v>
      </c>
      <c r="G37" s="13">
        <f>IF('[1]TCE - ANEXO III - Preencher'!H46="","",'[1]TCE - ANEXO III - Preencher'!H46)</f>
        <v>45170</v>
      </c>
      <c r="H37" s="14">
        <f>'[1]TCE - ANEXO III - Preencher'!I46</f>
        <v>0</v>
      </c>
      <c r="I37" s="14">
        <f>'[1]TCE - ANEXO III - Preencher'!J46</f>
        <v>434.49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2.15</v>
      </c>
      <c r="O37" s="15">
        <f>'[1]TCE - ANEXO III - Preencher'!P46</f>
        <v>0</v>
      </c>
      <c r="P37" s="16">
        <f t="shared" si="2"/>
        <v>2.15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436.64</v>
      </c>
    </row>
    <row r="38" spans="1:28" x14ac:dyDescent="0.2">
      <c r="A38" s="8">
        <f>IFERROR(VLOOKUP(B38,'[1]DADOS (OCULTAR)'!$Q$3:$S$133,3,0),"")</f>
        <v>9767633000870</v>
      </c>
      <c r="B38" s="9" t="str">
        <f>'[1]TCE - ANEXO III - Preencher'!C47</f>
        <v>UPA TORRÕES - C.G 009/2022</v>
      </c>
      <c r="C38" s="10"/>
      <c r="D38" s="11" t="str">
        <f>'[1]TCE - ANEXO III - Preencher'!E47</f>
        <v>PAULO ROBSON DE ALBUQUERQUE RAMOS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4221-05</v>
      </c>
      <c r="G38" s="13">
        <f>IF('[1]TCE - ANEXO III - Preencher'!H47="","",'[1]TCE - ANEXO III - Preencher'!H47)</f>
        <v>45170</v>
      </c>
      <c r="H38" s="14">
        <f>'[1]TCE - ANEXO III - Preencher'!I47</f>
        <v>0</v>
      </c>
      <c r="I38" s="14">
        <f>'[1]TCE - ANEXO III - Preencher'!J47</f>
        <v>126.72</v>
      </c>
      <c r="J38" s="14">
        <f>'[1]TCE - ANEXO III - Preencher'!K47</f>
        <v>0</v>
      </c>
      <c r="K38" s="15">
        <f>'[1]TCE - ANEXO III - Preencher'!L47</f>
        <v>248.99629999999999</v>
      </c>
      <c r="L38" s="15">
        <f>'[1]TCE - ANEXO III - Preencher'!M47</f>
        <v>6.6</v>
      </c>
      <c r="M38" s="15">
        <f t="shared" si="1"/>
        <v>242.3963</v>
      </c>
      <c r="N38" s="15">
        <f>'[1]TCE - ANEXO III - Preencher'!O47</f>
        <v>2.15</v>
      </c>
      <c r="O38" s="15">
        <f>'[1]TCE - ANEXO III - Preencher'!P47</f>
        <v>0</v>
      </c>
      <c r="P38" s="16">
        <f t="shared" si="2"/>
        <v>2.15</v>
      </c>
      <c r="Q38" s="15">
        <f>'[1]TCE - ANEXO III - Preencher'!R47</f>
        <v>333.49</v>
      </c>
      <c r="R38" s="15">
        <f>'[1]TCE - ANEXO III - Preencher'!S47</f>
        <v>79.2</v>
      </c>
      <c r="S38" s="16">
        <f t="shared" si="3"/>
        <v>254.29000000000002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625.55629999999996</v>
      </c>
    </row>
    <row r="39" spans="1:28" x14ac:dyDescent="0.2">
      <c r="A39" s="8">
        <f>IFERROR(VLOOKUP(B39,'[1]DADOS (OCULTAR)'!$Q$3:$S$133,3,0),"")</f>
        <v>9767633000870</v>
      </c>
      <c r="B39" s="9" t="str">
        <f>'[1]TCE - ANEXO III - Preencher'!C48</f>
        <v>UPA TORRÕES - C.G 009/2022</v>
      </c>
      <c r="C39" s="10"/>
      <c r="D39" s="11" t="str">
        <f>'[1]TCE - ANEXO III - Preencher'!E48</f>
        <v>POLIANA MAURICIO DOS SANTOS SA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4110-10</v>
      </c>
      <c r="G39" s="13">
        <f>IF('[1]TCE - ANEXO III - Preencher'!H48="","",'[1]TCE - ANEXO III - Preencher'!H48)</f>
        <v>45170</v>
      </c>
      <c r="H39" s="14">
        <f>'[1]TCE - ANEXO III - Preencher'!I48</f>
        <v>0</v>
      </c>
      <c r="I39" s="14">
        <f>'[1]TCE - ANEXO III - Preencher'!J48</f>
        <v>196.64</v>
      </c>
      <c r="J39" s="14">
        <f>'[1]TCE - ANEXO III - Preencher'!K48</f>
        <v>0</v>
      </c>
      <c r="K39" s="15">
        <f>'[1]TCE - ANEXO III - Preencher'!L48</f>
        <v>248.99629999999999</v>
      </c>
      <c r="L39" s="15">
        <f>'[1]TCE - ANEXO III - Preencher'!M48</f>
        <v>6.6</v>
      </c>
      <c r="M39" s="15">
        <f t="shared" si="1"/>
        <v>242.3963</v>
      </c>
      <c r="N39" s="15">
        <f>'[1]TCE - ANEXO III - Preencher'!O48</f>
        <v>2.15</v>
      </c>
      <c r="O39" s="15">
        <f>'[1]TCE - ANEXO III - Preencher'!P48</f>
        <v>0</v>
      </c>
      <c r="P39" s="16">
        <f t="shared" si="2"/>
        <v>2.15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441.18629999999996</v>
      </c>
    </row>
    <row r="40" spans="1:28" x14ac:dyDescent="0.2">
      <c r="A40" s="8">
        <f>IFERROR(VLOOKUP(B40,'[1]DADOS (OCULTAR)'!$Q$3:$S$133,3,0),"")</f>
        <v>9767633000870</v>
      </c>
      <c r="B40" s="9" t="str">
        <f>'[1]TCE - ANEXO III - Preencher'!C49</f>
        <v>UPA TORRÕES - C.G 009/2022</v>
      </c>
      <c r="C40" s="10"/>
      <c r="D40" s="11" t="str">
        <f>'[1]TCE - ANEXO III - Preencher'!E49</f>
        <v>RAFAEL AUGUSTO CARVALHO OLIVEIRA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5143-20</v>
      </c>
      <c r="G40" s="13">
        <f>IF('[1]TCE - ANEXO III - Preencher'!H49="","",'[1]TCE - ANEXO III - Preencher'!H49)</f>
        <v>45170</v>
      </c>
      <c r="H40" s="14">
        <f>'[1]TCE - ANEXO III - Preencher'!I49</f>
        <v>0</v>
      </c>
      <c r="I40" s="14">
        <f>'[1]TCE - ANEXO III - Preencher'!J49</f>
        <v>126.73</v>
      </c>
      <c r="J40" s="14">
        <f>'[1]TCE - ANEXO III - Preencher'!K49</f>
        <v>0</v>
      </c>
      <c r="K40" s="15">
        <f>'[1]TCE - ANEXO III - Preencher'!L49</f>
        <v>248.99629999999999</v>
      </c>
      <c r="L40" s="15">
        <f>'[1]TCE - ANEXO III - Preencher'!M49</f>
        <v>6.6</v>
      </c>
      <c r="M40" s="15">
        <f t="shared" si="1"/>
        <v>242.3963</v>
      </c>
      <c r="N40" s="15">
        <f>'[1]TCE - ANEXO III - Preencher'!O49</f>
        <v>2.15</v>
      </c>
      <c r="O40" s="15">
        <f>'[1]TCE - ANEXO III - Preencher'!P49</f>
        <v>0</v>
      </c>
      <c r="P40" s="16">
        <f t="shared" si="2"/>
        <v>2.15</v>
      </c>
      <c r="Q40" s="15">
        <f>'[1]TCE - ANEXO III - Preencher'!R49</f>
        <v>284.29000000000002</v>
      </c>
      <c r="R40" s="15">
        <f>'[1]TCE - ANEXO III - Preencher'!S49</f>
        <v>79.2</v>
      </c>
      <c r="S40" s="16">
        <f t="shared" si="3"/>
        <v>205.09000000000003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576.36630000000002</v>
      </c>
    </row>
    <row r="41" spans="1:28" x14ac:dyDescent="0.2">
      <c r="A41" s="8">
        <f>IFERROR(VLOOKUP(B41,'[1]DADOS (OCULTAR)'!$Q$3:$S$133,3,0),"")</f>
        <v>9767633000870</v>
      </c>
      <c r="B41" s="9" t="str">
        <f>'[1]TCE - ANEXO III - Preencher'!C50</f>
        <v>UPA TORRÕES - C.G 009/2022</v>
      </c>
      <c r="C41" s="10"/>
      <c r="D41" s="11" t="str">
        <f>'[1]TCE - ANEXO III - Preencher'!E50</f>
        <v>ROBERTO ELISIO DE FRANÇA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5143-10</v>
      </c>
      <c r="G41" s="13">
        <f>IF('[1]TCE - ANEXO III - Preencher'!H50="","",'[1]TCE - ANEXO III - Preencher'!H50)</f>
        <v>45170</v>
      </c>
      <c r="H41" s="14">
        <f>'[1]TCE - ANEXO III - Preencher'!I50</f>
        <v>0</v>
      </c>
      <c r="I41" s="14">
        <f>'[1]TCE - ANEXO III - Preencher'!J50</f>
        <v>165.15</v>
      </c>
      <c r="J41" s="14">
        <f>'[1]TCE - ANEXO III - Preencher'!K50</f>
        <v>0</v>
      </c>
      <c r="K41" s="15">
        <f>'[1]TCE - ANEXO III - Preencher'!L50</f>
        <v>248.99629999999999</v>
      </c>
      <c r="L41" s="15">
        <f>'[1]TCE - ANEXO III - Preencher'!M50</f>
        <v>6.6</v>
      </c>
      <c r="M41" s="15">
        <f t="shared" si="1"/>
        <v>242.3963</v>
      </c>
      <c r="N41" s="15">
        <f>'[1]TCE - ANEXO III - Preencher'!O50</f>
        <v>2.15</v>
      </c>
      <c r="O41" s="15">
        <f>'[1]TCE - ANEXO III - Preencher'!P50</f>
        <v>0</v>
      </c>
      <c r="P41" s="16">
        <f t="shared" si="2"/>
        <v>2.15</v>
      </c>
      <c r="Q41" s="15">
        <f>'[1]TCE - ANEXO III - Preencher'!R50</f>
        <v>251.49</v>
      </c>
      <c r="R41" s="15">
        <f>'[1]TCE - ANEXO III - Preencher'!S50</f>
        <v>92.18</v>
      </c>
      <c r="S41" s="16">
        <f t="shared" si="3"/>
        <v>159.31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569.00630000000001</v>
      </c>
    </row>
    <row r="42" spans="1:28" x14ac:dyDescent="0.2">
      <c r="A42" s="8">
        <f>IFERROR(VLOOKUP(B42,'[1]DADOS (OCULTAR)'!$Q$3:$S$133,3,0),"")</f>
        <v>9767633000870</v>
      </c>
      <c r="B42" s="9" t="str">
        <f>'[1]TCE - ANEXO III - Preencher'!C51</f>
        <v>UPA TORRÕES - C.G 009/2022</v>
      </c>
      <c r="C42" s="10"/>
      <c r="D42" s="11" t="str">
        <f>'[1]TCE - ANEXO III - Preencher'!E51</f>
        <v>SANDRA SILVA DOS SANTOS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2237-05</v>
      </c>
      <c r="G42" s="13">
        <f>IF('[1]TCE - ANEXO III - Preencher'!H51="","",'[1]TCE - ANEXO III - Preencher'!H51)</f>
        <v>45170</v>
      </c>
      <c r="H42" s="14">
        <f>'[1]TCE - ANEXO III - Preencher'!I51</f>
        <v>0</v>
      </c>
      <c r="I42" s="14">
        <f>'[1]TCE - ANEXO III - Preencher'!J51</f>
        <v>175.27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2.15</v>
      </c>
      <c r="O42" s="15">
        <f>'[1]TCE - ANEXO III - Preencher'!P51</f>
        <v>0</v>
      </c>
      <c r="P42" s="16">
        <f t="shared" si="2"/>
        <v>2.15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177.42000000000002</v>
      </c>
    </row>
    <row r="43" spans="1:28" x14ac:dyDescent="0.2">
      <c r="A43" s="8">
        <f>IFERROR(VLOOKUP(B43,'[1]DADOS (OCULTAR)'!$Q$3:$S$133,3,0),"")</f>
        <v>9767633000870</v>
      </c>
      <c r="B43" s="9" t="str">
        <f>'[1]TCE - ANEXO III - Preencher'!C52</f>
        <v>UPA TORRÕES - C.G 009/2022</v>
      </c>
      <c r="C43" s="10"/>
      <c r="D43" s="11" t="str">
        <f>'[1]TCE - ANEXO III - Preencher'!E52</f>
        <v>SAVIO LINIKER GOMES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7823-20</v>
      </c>
      <c r="G43" s="13">
        <f>IF('[1]TCE - ANEXO III - Preencher'!H52="","",'[1]TCE - ANEXO III - Preencher'!H52)</f>
        <v>45170</v>
      </c>
      <c r="H43" s="14">
        <f>'[1]TCE - ANEXO III - Preencher'!I52</f>
        <v>0</v>
      </c>
      <c r="I43" s="14">
        <f>'[1]TCE - ANEXO III - Preencher'!J52</f>
        <v>139.68</v>
      </c>
      <c r="J43" s="14">
        <f>'[1]TCE - ANEXO III - Preencher'!K52</f>
        <v>0</v>
      </c>
      <c r="K43" s="15">
        <f>'[1]TCE - ANEXO III - Preencher'!L52</f>
        <v>248.99629999999999</v>
      </c>
      <c r="L43" s="15">
        <f>'[1]TCE - ANEXO III - Preencher'!M52</f>
        <v>6.6</v>
      </c>
      <c r="M43" s="15">
        <f t="shared" si="1"/>
        <v>242.3963</v>
      </c>
      <c r="N43" s="15">
        <f>'[1]TCE - ANEXO III - Preencher'!O52</f>
        <v>2.15</v>
      </c>
      <c r="O43" s="15">
        <f>'[1]TCE - ANEXO III - Preencher'!P52</f>
        <v>0</v>
      </c>
      <c r="P43" s="16">
        <f t="shared" si="2"/>
        <v>2.15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384.22629999999998</v>
      </c>
    </row>
    <row r="44" spans="1:28" x14ac:dyDescent="0.2">
      <c r="A44" s="8">
        <f>IFERROR(VLOOKUP(B44,'[1]DADOS (OCULTAR)'!$Q$3:$S$133,3,0),"")</f>
        <v>9767633000870</v>
      </c>
      <c r="B44" s="9" t="str">
        <f>'[1]TCE - ANEXO III - Preencher'!C53</f>
        <v>UPA TORRÕES - C.G 009/2022</v>
      </c>
      <c r="C44" s="10"/>
      <c r="D44" s="11" t="str">
        <f>'[1]TCE - ANEXO III - Preencher'!E53</f>
        <v>TACIANA FIRMINO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4221-05</v>
      </c>
      <c r="G44" s="13">
        <f>IF('[1]TCE - ANEXO III - Preencher'!H53="","",'[1]TCE - ANEXO III - Preencher'!H53)</f>
        <v>45170</v>
      </c>
      <c r="H44" s="14">
        <f>'[1]TCE - ANEXO III - Preencher'!I53</f>
        <v>0</v>
      </c>
      <c r="I44" s="14">
        <f>'[1]TCE - ANEXO III - Preencher'!J53</f>
        <v>127.3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2.15</v>
      </c>
      <c r="O44" s="15">
        <f>'[1]TCE - ANEXO III - Preencher'!P53</f>
        <v>0</v>
      </c>
      <c r="P44" s="16">
        <f t="shared" si="2"/>
        <v>2.15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129.44999999999999</v>
      </c>
    </row>
    <row r="45" spans="1:28" x14ac:dyDescent="0.2">
      <c r="A45" s="8">
        <f>IFERROR(VLOOKUP(B45,'[1]DADOS (OCULTAR)'!$Q$3:$S$133,3,0),"")</f>
        <v>9767633000870</v>
      </c>
      <c r="B45" s="9" t="str">
        <f>'[1]TCE - ANEXO III - Preencher'!C54</f>
        <v>UPA TORRÕES - C.G 009/2022</v>
      </c>
      <c r="C45" s="10"/>
      <c r="D45" s="11" t="str">
        <f>'[1]TCE - ANEXO III - Preencher'!E54</f>
        <v>TWANNY FERREIRA DA SILVA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2237-05</v>
      </c>
      <c r="G45" s="13">
        <f>IF('[1]TCE - ANEXO III - Preencher'!H54="","",'[1]TCE - ANEXO III - Preencher'!H54)</f>
        <v>45170</v>
      </c>
      <c r="H45" s="14">
        <f>'[1]TCE - ANEXO III - Preencher'!I54</f>
        <v>0</v>
      </c>
      <c r="I45" s="14">
        <f>'[1]TCE - ANEXO III - Preencher'!J54</f>
        <v>126.72</v>
      </c>
      <c r="J45" s="14">
        <f>'[1]TCE - ANEXO III - Preencher'!K54</f>
        <v>0</v>
      </c>
      <c r="K45" s="15">
        <f>'[1]TCE - ANEXO III - Preencher'!L54</f>
        <v>248.99629999999999</v>
      </c>
      <c r="L45" s="15">
        <f>'[1]TCE - ANEXO III - Preencher'!M54</f>
        <v>6.6</v>
      </c>
      <c r="M45" s="15">
        <f t="shared" si="1"/>
        <v>242.3963</v>
      </c>
      <c r="N45" s="15">
        <f>'[1]TCE - ANEXO III - Preencher'!O54</f>
        <v>2.15</v>
      </c>
      <c r="O45" s="15">
        <f>'[1]TCE - ANEXO III - Preencher'!P54</f>
        <v>0</v>
      </c>
      <c r="P45" s="16">
        <f t="shared" si="2"/>
        <v>2.15</v>
      </c>
      <c r="Q45" s="15">
        <f>'[1]TCE - ANEXO III - Preencher'!R54</f>
        <v>251.49</v>
      </c>
      <c r="R45" s="15">
        <f>'[1]TCE - ANEXO III - Preencher'!S54</f>
        <v>79.2</v>
      </c>
      <c r="S45" s="16">
        <f t="shared" si="3"/>
        <v>172.29000000000002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543.55629999999996</v>
      </c>
    </row>
    <row r="46" spans="1:28" x14ac:dyDescent="0.2">
      <c r="A46" s="8">
        <f>IFERROR(VLOOKUP(B46,'[1]DADOS (OCULTAR)'!$Q$3:$S$133,3,0),"")</f>
        <v>9767633000870</v>
      </c>
      <c r="B46" s="9" t="str">
        <f>'[1]TCE - ANEXO III - Preencher'!C55</f>
        <v>UPA TORRÕES - C.G 009/2022</v>
      </c>
      <c r="C46" s="10"/>
      <c r="D46" s="11" t="str">
        <f>'[1]TCE - ANEXO III - Preencher'!E55</f>
        <v>VIRLANIA LAURENTINO DA SILVA LOPES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4221-05</v>
      </c>
      <c r="G46" s="13">
        <f>IF('[1]TCE - ANEXO III - Preencher'!H55="","",'[1]TCE - ANEXO III - Preencher'!H55)</f>
        <v>45170</v>
      </c>
      <c r="H46" s="14">
        <f>'[1]TCE - ANEXO III - Preencher'!I55</f>
        <v>0</v>
      </c>
      <c r="I46" s="14">
        <f>'[1]TCE - ANEXO III - Preencher'!J55</f>
        <v>126.72</v>
      </c>
      <c r="J46" s="14">
        <f>'[1]TCE - ANEXO III - Preencher'!K55</f>
        <v>0</v>
      </c>
      <c r="K46" s="15">
        <f>'[1]TCE - ANEXO III - Preencher'!L55</f>
        <v>248.99629999999999</v>
      </c>
      <c r="L46" s="15">
        <f>'[1]TCE - ANEXO III - Preencher'!M55</f>
        <v>6.6</v>
      </c>
      <c r="M46" s="15">
        <f t="shared" si="1"/>
        <v>242.3963</v>
      </c>
      <c r="N46" s="15">
        <f>'[1]TCE - ANEXO III - Preencher'!O55</f>
        <v>2.15</v>
      </c>
      <c r="O46" s="15">
        <f>'[1]TCE - ANEXO III - Preencher'!P55</f>
        <v>0</v>
      </c>
      <c r="P46" s="16">
        <f t="shared" si="2"/>
        <v>2.15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371.2663</v>
      </c>
    </row>
    <row r="47" spans="1:28" x14ac:dyDescent="0.2">
      <c r="A47" s="8">
        <f>IFERROR(VLOOKUP(B47,'[1]DADOS (OCULTAR)'!$Q$3:$S$133,3,0),"")</f>
        <v>9767633000870</v>
      </c>
      <c r="B47" s="9" t="str">
        <f>'[1]TCE - ANEXO III - Preencher'!C56</f>
        <v>UPA TORRÕES - C.G 009/2022</v>
      </c>
      <c r="C47" s="10"/>
      <c r="D47" s="11" t="str">
        <f>'[1]TCE - ANEXO III - Preencher'!E56</f>
        <v>ANDERSON OLIVIO DE ALMEIDA SILVA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4110-05</v>
      </c>
      <c r="G47" s="13">
        <f>IF('[1]TCE - ANEXO III - Preencher'!H56="","",'[1]TCE - ANEXO III - Preencher'!H56)</f>
        <v>45170</v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5.52</v>
      </c>
      <c r="K47" s="15">
        <f>'[1]TCE - ANEXO III - Preencher'!L56</f>
        <v>248.99629999999999</v>
      </c>
      <c r="L47" s="15">
        <f>'[1]TCE - ANEXO III - Preencher'!M56</f>
        <v>1.76</v>
      </c>
      <c r="M47" s="15">
        <f t="shared" si="1"/>
        <v>247.2363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102.49</v>
      </c>
      <c r="R47" s="15">
        <f>'[1]TCE - ANEXO III - Preencher'!S56</f>
        <v>37.200000000000003</v>
      </c>
      <c r="S47" s="16">
        <f t="shared" si="3"/>
        <v>65.289999999999992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318.04629999999997</v>
      </c>
    </row>
    <row r="48" spans="1:28" x14ac:dyDescent="0.2">
      <c r="A48" s="8">
        <f>IFERROR(VLOOKUP(B48,'[1]DADOS (OCULTAR)'!$Q$3:$S$133,3,0),"")</f>
        <v>9767633000870</v>
      </c>
      <c r="B48" s="9" t="str">
        <f>'[1]TCE - ANEXO III - Preencher'!C57</f>
        <v>UPA TORRÕES - C.G 009/2022</v>
      </c>
      <c r="C48" s="10"/>
      <c r="D48" s="11" t="str">
        <f>'[1]TCE - ANEXO III - Preencher'!E57</f>
        <v>ELVSON ROBERTO DE OLIVEIRA JUNIOR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4110-05</v>
      </c>
      <c r="G48" s="13">
        <f>IF('[1]TCE - ANEXO III - Preencher'!H57="","",'[1]TCE - ANEXO III - Preencher'!H57)</f>
        <v>45170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5.4</v>
      </c>
      <c r="K48" s="15">
        <f>'[1]TCE - ANEXO III - Preencher'!L57</f>
        <v>248.99629999999999</v>
      </c>
      <c r="L48" s="15">
        <f>'[1]TCE - ANEXO III - Preencher'!M57</f>
        <v>1.76</v>
      </c>
      <c r="M48" s="15">
        <f t="shared" si="1"/>
        <v>247.2363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46.49</v>
      </c>
      <c r="R48" s="15">
        <f>'[1]TCE - ANEXO III - Preencher'!S57</f>
        <v>37.200000000000003</v>
      </c>
      <c r="S48" s="16">
        <f t="shared" si="3"/>
        <v>9.2899999999999991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261.92630000000003</v>
      </c>
    </row>
    <row r="49" spans="1:28" x14ac:dyDescent="0.2">
      <c r="A49" s="8">
        <f>IFERROR(VLOOKUP(B49,'[1]DADOS (OCULTAR)'!$Q$3:$S$133,3,0),"")</f>
        <v>9767633000870</v>
      </c>
      <c r="B49" s="9" t="str">
        <f>'[1]TCE - ANEXO III - Preencher'!C58</f>
        <v>UPA TORRÕES - C.G 009/2022</v>
      </c>
      <c r="C49" s="10"/>
      <c r="D49" s="11" t="str">
        <f>'[1]TCE - ANEXO III - Preencher'!E58</f>
        <v>EMILY VITORIA DE LIMA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4110-05</v>
      </c>
      <c r="G49" s="13">
        <f>IF('[1]TCE - ANEXO III - Preencher'!H58="","",'[1]TCE - ANEXO III - Preencher'!H58)</f>
        <v>45170</v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5.4</v>
      </c>
      <c r="K49" s="15">
        <f>'[1]TCE - ANEXO III - Preencher'!L58</f>
        <v>248.99629999999999</v>
      </c>
      <c r="L49" s="15">
        <f>'[1]TCE - ANEXO III - Preencher'!M58</f>
        <v>1.76</v>
      </c>
      <c r="M49" s="15">
        <f t="shared" si="1"/>
        <v>247.2363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94.99</v>
      </c>
      <c r="R49" s="15">
        <f>'[1]TCE - ANEXO III - Preencher'!S58</f>
        <v>37.200000000000003</v>
      </c>
      <c r="S49" s="16">
        <f t="shared" si="3"/>
        <v>57.789999999999992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310.42629999999997</v>
      </c>
    </row>
    <row r="50" spans="1:28" x14ac:dyDescent="0.2">
      <c r="A50" s="8">
        <f>IFERROR(VLOOKUP(B50,'[1]DADOS (OCULTAR)'!$Q$3:$S$133,3,0),"")</f>
        <v>9767633000870</v>
      </c>
      <c r="B50" s="9" t="str">
        <f>'[1]TCE - ANEXO III - Preencher'!C59</f>
        <v>UPA TORRÕES - C.G 009/2022</v>
      </c>
      <c r="C50" s="10"/>
      <c r="D50" s="11" t="str">
        <f>'[1]TCE - ANEXO III - Preencher'!E59</f>
        <v>KAYNA NAISY SILVA PONTES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4110-05</v>
      </c>
      <c r="G50" s="13">
        <f>IF('[1]TCE - ANEXO III - Preencher'!H59="","",'[1]TCE - ANEXO III - Preencher'!H59)</f>
        <v>45170</v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5.75</v>
      </c>
      <c r="K50" s="15">
        <f>'[1]TCE - ANEXO III - Preencher'!L59</f>
        <v>248.99629999999999</v>
      </c>
      <c r="L50" s="15">
        <f>'[1]TCE - ANEXO III - Preencher'!M59</f>
        <v>1.76</v>
      </c>
      <c r="M50" s="15">
        <f t="shared" si="1"/>
        <v>247.2363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74.489999999999995</v>
      </c>
      <c r="R50" s="15">
        <f>'[1]TCE - ANEXO III - Preencher'!S59</f>
        <v>37.200000000000003</v>
      </c>
      <c r="S50" s="16">
        <f t="shared" si="3"/>
        <v>37.289999999999992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290.27629999999999</v>
      </c>
    </row>
    <row r="51" spans="1:28" x14ac:dyDescent="0.2">
      <c r="A51" s="8">
        <f>IFERROR(VLOOKUP(B51,'[1]DADOS (OCULTAR)'!$Q$3:$S$133,3,0),"")</f>
        <v>9767633000870</v>
      </c>
      <c r="B51" s="9" t="str">
        <f>'[1]TCE - ANEXO III - Preencher'!C60</f>
        <v>UPA TORRÕES - C.G 009/2022</v>
      </c>
      <c r="C51" s="10"/>
      <c r="D51" s="11" t="str">
        <f>'[1]TCE - ANEXO III - Preencher'!E60</f>
        <v>LUCILA VITORIA CAVALCANTI DA CUNHA SOUZA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4110-05</v>
      </c>
      <c r="G51" s="13">
        <f>IF('[1]TCE - ANEXO III - Preencher'!H60="","",'[1]TCE - ANEXO III - Preencher'!H60)</f>
        <v>45170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5.4</v>
      </c>
      <c r="K51" s="15">
        <f>'[1]TCE - ANEXO III - Preencher'!L60</f>
        <v>248.99629999999999</v>
      </c>
      <c r="L51" s="15">
        <f>'[1]TCE - ANEXO III - Preencher'!M60</f>
        <v>1.76</v>
      </c>
      <c r="M51" s="15">
        <f t="shared" si="1"/>
        <v>247.2363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87.49</v>
      </c>
      <c r="R51" s="15">
        <f>'[1]TCE - ANEXO III - Preencher'!S60</f>
        <v>37.200000000000003</v>
      </c>
      <c r="S51" s="16">
        <f t="shared" si="3"/>
        <v>50.289999999999992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302.92629999999997</v>
      </c>
    </row>
    <row r="52" spans="1:28" x14ac:dyDescent="0.2">
      <c r="A52" s="8">
        <f>IFERROR(VLOOKUP(B52,'[1]DADOS (OCULTAR)'!$Q$3:$S$133,3,0),"")</f>
        <v>9767633000870</v>
      </c>
      <c r="B52" s="9" t="str">
        <f>'[1]TCE - ANEXO III - Preencher'!C61</f>
        <v>UPA TORRÕES - C.G 009/2022</v>
      </c>
      <c r="C52" s="10"/>
      <c r="D52" s="11" t="str">
        <f>'[1]TCE - ANEXO III - Preencher'!E61</f>
        <v>MARCELO HENRIQUE DE ALBUQUERQUE BEZERRA MALAGUETA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4110-05</v>
      </c>
      <c r="G52" s="13">
        <f>IF('[1]TCE - ANEXO III - Preencher'!H61="","",'[1]TCE - ANEXO III - Preencher'!H61)</f>
        <v>45170</v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5.37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87.49</v>
      </c>
      <c r="R52" s="15">
        <f>'[1]TCE - ANEXO III - Preencher'!S61</f>
        <v>37.200000000000003</v>
      </c>
      <c r="S52" s="16">
        <f t="shared" si="3"/>
        <v>50.289999999999992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55.659999999999989</v>
      </c>
    </row>
    <row r="53" spans="1:28" x14ac:dyDescent="0.2">
      <c r="A53" s="8">
        <f>IFERROR(VLOOKUP(B53,'[1]DADOS (OCULTAR)'!$Q$3:$S$133,3,0),"")</f>
        <v>9767633000870</v>
      </c>
      <c r="B53" s="9" t="str">
        <f>'[1]TCE - ANEXO III - Preencher'!C62</f>
        <v>UPA TORRÕES - C.G 009/2022</v>
      </c>
      <c r="C53" s="10"/>
      <c r="D53" s="11" t="str">
        <f>'[1]TCE - ANEXO III - Preencher'!E62</f>
        <v>ADRIANA LUCAS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3222-05</v>
      </c>
      <c r="G53" s="13">
        <f>IF('[1]TCE - ANEXO III - Preencher'!H62="","",'[1]TCE - ANEXO III - Preencher'!H62)</f>
        <v>45170</v>
      </c>
      <c r="H53" s="14">
        <f>'[1]TCE - ANEXO III - Preencher'!I62</f>
        <v>0</v>
      </c>
      <c r="I53" s="14">
        <f>'[1]TCE - ANEXO III - Preencher'!J62</f>
        <v>135.52000000000001</v>
      </c>
      <c r="J53" s="14">
        <f>'[1]TCE - ANEXO III - Preencher'!K62</f>
        <v>0</v>
      </c>
      <c r="K53" s="15">
        <f>'[1]TCE - ANEXO III - Preencher'!L62</f>
        <v>248.99629999999999</v>
      </c>
      <c r="L53" s="15">
        <f>'[1]TCE - ANEXO III - Preencher'!M62</f>
        <v>6.6</v>
      </c>
      <c r="M53" s="15">
        <f t="shared" si="1"/>
        <v>242.3963</v>
      </c>
      <c r="N53" s="15">
        <f>'[1]TCE - ANEXO III - Preencher'!O62</f>
        <v>2.15</v>
      </c>
      <c r="O53" s="15">
        <f>'[1]TCE - ANEXO III - Preencher'!P62</f>
        <v>0</v>
      </c>
      <c r="P53" s="16">
        <f t="shared" si="2"/>
        <v>2.15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380.06629999999996</v>
      </c>
    </row>
    <row r="54" spans="1:28" x14ac:dyDescent="0.2">
      <c r="A54" s="8">
        <f>IFERROR(VLOOKUP(B54,'[1]DADOS (OCULTAR)'!$Q$3:$S$133,3,0),"")</f>
        <v>9767633000870</v>
      </c>
      <c r="B54" s="9" t="str">
        <f>'[1]TCE - ANEXO III - Preencher'!C63</f>
        <v>UPA TORRÕES - C.G 009/2022</v>
      </c>
      <c r="C54" s="10"/>
      <c r="D54" s="11" t="str">
        <f>'[1]TCE - ANEXO III - Preencher'!E63</f>
        <v>ADRIANO BATISTA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45170</v>
      </c>
      <c r="H54" s="14">
        <f>'[1]TCE - ANEXO III - Preencher'!I63</f>
        <v>0</v>
      </c>
      <c r="I54" s="14">
        <f>'[1]TCE - ANEXO III - Preencher'!J63</f>
        <v>135.53</v>
      </c>
      <c r="J54" s="14">
        <f>'[1]TCE - ANEXO III - Preencher'!K63</f>
        <v>0</v>
      </c>
      <c r="K54" s="15">
        <f>'[1]TCE - ANEXO III - Preencher'!L63</f>
        <v>248.99629999999999</v>
      </c>
      <c r="L54" s="15">
        <f>'[1]TCE - ANEXO III - Preencher'!M63</f>
        <v>6.6</v>
      </c>
      <c r="M54" s="15">
        <f t="shared" si="1"/>
        <v>242.3963</v>
      </c>
      <c r="N54" s="15">
        <f>'[1]TCE - ANEXO III - Preencher'!O63</f>
        <v>2.15</v>
      </c>
      <c r="O54" s="15">
        <f>'[1]TCE - ANEXO III - Preencher'!P63</f>
        <v>0</v>
      </c>
      <c r="P54" s="16">
        <f t="shared" si="2"/>
        <v>2.15</v>
      </c>
      <c r="Q54" s="15">
        <f>'[1]TCE - ANEXO III - Preencher'!R63</f>
        <v>296.49</v>
      </c>
      <c r="R54" s="15">
        <f>'[1]TCE - ANEXO III - Preencher'!S63</f>
        <v>79.8</v>
      </c>
      <c r="S54" s="16">
        <f t="shared" si="3"/>
        <v>216.69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596.7663</v>
      </c>
    </row>
    <row r="55" spans="1:28" x14ac:dyDescent="0.2">
      <c r="A55" s="8">
        <f>IFERROR(VLOOKUP(B55,'[1]DADOS (OCULTAR)'!$Q$3:$S$133,3,0),"")</f>
        <v>9767633000870</v>
      </c>
      <c r="B55" s="9" t="str">
        <f>'[1]TCE - ANEXO III - Preencher'!C64</f>
        <v>UPA TORRÕES - C.G 009/2022</v>
      </c>
      <c r="C55" s="10"/>
      <c r="D55" s="11" t="str">
        <f>'[1]TCE - ANEXO III - Preencher'!E64</f>
        <v>ADRIELE CRISTINA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>
        <f>IF('[1]TCE - ANEXO III - Preencher'!H64="","",'[1]TCE - ANEXO III - Preencher'!H64)</f>
        <v>45170</v>
      </c>
      <c r="H55" s="14">
        <f>'[1]TCE - ANEXO III - Preencher'!I64</f>
        <v>0</v>
      </c>
      <c r="I55" s="14">
        <f>'[1]TCE - ANEXO III - Preencher'!J64</f>
        <v>135.52000000000001</v>
      </c>
      <c r="J55" s="14">
        <f>'[1]TCE - ANEXO III - Preencher'!K64</f>
        <v>0</v>
      </c>
      <c r="K55" s="15">
        <f>'[1]TCE - ANEXO III - Preencher'!L64</f>
        <v>248.99629999999999</v>
      </c>
      <c r="L55" s="15">
        <f>'[1]TCE - ANEXO III - Preencher'!M64</f>
        <v>6.6</v>
      </c>
      <c r="M55" s="15">
        <f t="shared" si="1"/>
        <v>242.3963</v>
      </c>
      <c r="N55" s="15">
        <f>'[1]TCE - ANEXO III - Preencher'!O64</f>
        <v>2.15</v>
      </c>
      <c r="O55" s="15">
        <f>'[1]TCE - ANEXO III - Preencher'!P64</f>
        <v>0</v>
      </c>
      <c r="P55" s="16">
        <f t="shared" si="2"/>
        <v>2.15</v>
      </c>
      <c r="Q55" s="15">
        <f>'[1]TCE - ANEXO III - Preencher'!R64</f>
        <v>296.49</v>
      </c>
      <c r="R55" s="15">
        <f>'[1]TCE - ANEXO III - Preencher'!S64</f>
        <v>79.8</v>
      </c>
      <c r="S55" s="16">
        <f t="shared" si="3"/>
        <v>216.69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596.75630000000001</v>
      </c>
    </row>
    <row r="56" spans="1:28" x14ac:dyDescent="0.2">
      <c r="A56" s="8">
        <f>IFERROR(VLOOKUP(B56,'[1]DADOS (OCULTAR)'!$Q$3:$S$133,3,0),"")</f>
        <v>9767633000870</v>
      </c>
      <c r="B56" s="9" t="str">
        <f>'[1]TCE - ANEXO III - Preencher'!C65</f>
        <v>UPA TORRÕES - C.G 009/2022</v>
      </c>
      <c r="C56" s="10"/>
      <c r="D56" s="11" t="str">
        <f>'[1]TCE - ANEXO III - Preencher'!E65</f>
        <v>ALANA MARUSKA  DE CASTRO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2235-05</v>
      </c>
      <c r="G56" s="13">
        <f>IF('[1]TCE - ANEXO III - Preencher'!H65="","",'[1]TCE - ANEXO III - Preencher'!H65)</f>
        <v>45170</v>
      </c>
      <c r="H56" s="14">
        <f>'[1]TCE - ANEXO III - Preencher'!I65</f>
        <v>0</v>
      </c>
      <c r="I56" s="14">
        <f>'[1]TCE - ANEXO III - Preencher'!J65</f>
        <v>185.85</v>
      </c>
      <c r="J56" s="14">
        <f>'[1]TCE - ANEXO III - Preencher'!K65</f>
        <v>0</v>
      </c>
      <c r="K56" s="15">
        <f>'[1]TCE - ANEXO III - Preencher'!L65</f>
        <v>248.99629999999999</v>
      </c>
      <c r="L56" s="15">
        <f>'[1]TCE - ANEXO III - Preencher'!M65</f>
        <v>2.79</v>
      </c>
      <c r="M56" s="15">
        <f t="shared" si="1"/>
        <v>246.2063</v>
      </c>
      <c r="N56" s="15">
        <f>'[1]TCE - ANEXO III - Preencher'!O65</f>
        <v>3.65</v>
      </c>
      <c r="O56" s="15">
        <f>'[1]TCE - ANEXO III - Preencher'!P65</f>
        <v>0</v>
      </c>
      <c r="P56" s="16">
        <f t="shared" si="2"/>
        <v>3.65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435.70629999999994</v>
      </c>
    </row>
    <row r="57" spans="1:28" x14ac:dyDescent="0.2">
      <c r="A57" s="8">
        <f>IFERROR(VLOOKUP(B57,'[1]DADOS (OCULTAR)'!$Q$3:$S$133,3,0),"")</f>
        <v>9767633000870</v>
      </c>
      <c r="B57" s="9" t="str">
        <f>'[1]TCE - ANEXO III - Preencher'!C66</f>
        <v>UPA TORRÕES - C.G 009/2022</v>
      </c>
      <c r="C57" s="10"/>
      <c r="D57" s="11" t="str">
        <f>'[1]TCE - ANEXO III - Preencher'!E66</f>
        <v>ALEXSANDRA DE OLIVEIRA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>
        <f>IF('[1]TCE - ANEXO III - Preencher'!H66="","",'[1]TCE - ANEXO III - Preencher'!H66)</f>
        <v>45170</v>
      </c>
      <c r="H57" s="14">
        <f>'[1]TCE - ANEXO III - Preencher'!I66</f>
        <v>0</v>
      </c>
      <c r="I57" s="14">
        <f>'[1]TCE - ANEXO III - Preencher'!J66</f>
        <v>130.19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2.15</v>
      </c>
      <c r="O57" s="15">
        <f>'[1]TCE - ANEXO III - Preencher'!P66</f>
        <v>0</v>
      </c>
      <c r="P57" s="16">
        <f t="shared" si="2"/>
        <v>2.15</v>
      </c>
      <c r="Q57" s="15">
        <f>'[1]TCE - ANEXO III - Preencher'!R66</f>
        <v>251.49</v>
      </c>
      <c r="R57" s="15">
        <f>'[1]TCE - ANEXO III - Preencher'!S66</f>
        <v>79.8</v>
      </c>
      <c r="S57" s="16">
        <f t="shared" si="3"/>
        <v>171.69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304.02999999999997</v>
      </c>
    </row>
    <row r="58" spans="1:28" x14ac:dyDescent="0.2">
      <c r="A58" s="8">
        <f>IFERROR(VLOOKUP(B58,'[1]DADOS (OCULTAR)'!$Q$3:$S$133,3,0),"")</f>
        <v>9767633000870</v>
      </c>
      <c r="B58" s="9" t="str">
        <f>'[1]TCE - ANEXO III - Preencher'!C67</f>
        <v>UPA TORRÕES - C.G 009/2022</v>
      </c>
      <c r="C58" s="10"/>
      <c r="D58" s="11" t="str">
        <f>'[1]TCE - ANEXO III - Preencher'!E67</f>
        <v>ANA BEATRIZ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45170</v>
      </c>
      <c r="H58" s="14">
        <f>'[1]TCE - ANEXO III - Preencher'!I67</f>
        <v>0</v>
      </c>
      <c r="I58" s="14">
        <f>'[1]TCE - ANEXO III - Preencher'!J67</f>
        <v>162.62</v>
      </c>
      <c r="J58" s="14">
        <f>'[1]TCE - ANEXO III - Preencher'!K67</f>
        <v>0</v>
      </c>
      <c r="K58" s="15">
        <f>'[1]TCE - ANEXO III - Preencher'!L67</f>
        <v>248.99629999999999</v>
      </c>
      <c r="L58" s="15">
        <f>'[1]TCE - ANEXO III - Preencher'!M67</f>
        <v>6.6</v>
      </c>
      <c r="M58" s="15">
        <f t="shared" si="1"/>
        <v>242.3963</v>
      </c>
      <c r="N58" s="15">
        <f>'[1]TCE - ANEXO III - Preencher'!O67</f>
        <v>2.15</v>
      </c>
      <c r="O58" s="15">
        <f>'[1]TCE - ANEXO III - Preencher'!P67</f>
        <v>0</v>
      </c>
      <c r="P58" s="16">
        <f t="shared" si="2"/>
        <v>2.15</v>
      </c>
      <c r="Q58" s="15">
        <f>'[1]TCE - ANEXO III - Preencher'!R67</f>
        <v>251.49</v>
      </c>
      <c r="R58" s="15">
        <f>'[1]TCE - ANEXO III - Preencher'!S67</f>
        <v>79.8</v>
      </c>
      <c r="S58" s="16">
        <f t="shared" si="3"/>
        <v>171.69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578.85629999999992</v>
      </c>
    </row>
    <row r="59" spans="1:28" x14ac:dyDescent="0.2">
      <c r="A59" s="8">
        <f>IFERROR(VLOOKUP(B59,'[1]DADOS (OCULTAR)'!$Q$3:$S$133,3,0),"")</f>
        <v>9767633000870</v>
      </c>
      <c r="B59" s="9" t="str">
        <f>'[1]TCE - ANEXO III - Preencher'!C68</f>
        <v>UPA TORRÕES - C.G 009/2022</v>
      </c>
      <c r="C59" s="10"/>
      <c r="D59" s="11" t="str">
        <f>'[1]TCE - ANEXO III - Preencher'!E68</f>
        <v>ANA CLAUDIA DA SILVA TAVARES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2516-05</v>
      </c>
      <c r="G59" s="13">
        <f>IF('[1]TCE - ANEXO III - Preencher'!H68="","",'[1]TCE - ANEXO III - Preencher'!H68)</f>
        <v>45170</v>
      </c>
      <c r="H59" s="14">
        <f>'[1]TCE - ANEXO III - Preencher'!I68</f>
        <v>0</v>
      </c>
      <c r="I59" s="14">
        <f>'[1]TCE - ANEXO III - Preencher'!J68</f>
        <v>355.85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2.15</v>
      </c>
      <c r="O59" s="15">
        <f>'[1]TCE - ANEXO III - Preencher'!P68</f>
        <v>0</v>
      </c>
      <c r="P59" s="16">
        <f t="shared" si="2"/>
        <v>2.15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358</v>
      </c>
    </row>
    <row r="60" spans="1:28" x14ac:dyDescent="0.2">
      <c r="A60" s="8">
        <f>IFERROR(VLOOKUP(B60,'[1]DADOS (OCULTAR)'!$Q$3:$S$133,3,0),"")</f>
        <v>9767633000870</v>
      </c>
      <c r="B60" s="9" t="str">
        <f>'[1]TCE - ANEXO III - Preencher'!C69</f>
        <v>UPA TORRÕES - C.G 009/2022</v>
      </c>
      <c r="C60" s="10"/>
      <c r="D60" s="11" t="str">
        <f>'[1]TCE - ANEXO III - Preencher'!E69</f>
        <v>ANA CLAUDIA GOMES FERREIRA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>
        <f>IF('[1]TCE - ANEXO III - Preencher'!H69="","",'[1]TCE - ANEXO III - Preencher'!H69)</f>
        <v>45170</v>
      </c>
      <c r="H60" s="14">
        <f>'[1]TCE - ANEXO III - Preencher'!I69</f>
        <v>0</v>
      </c>
      <c r="I60" s="14">
        <f>'[1]TCE - ANEXO III - Preencher'!J69</f>
        <v>127.53</v>
      </c>
      <c r="J60" s="14">
        <f>'[1]TCE - ANEXO III - Preencher'!K69</f>
        <v>0</v>
      </c>
      <c r="K60" s="15">
        <f>'[1]TCE - ANEXO III - Preencher'!L69</f>
        <v>248.99629999999999</v>
      </c>
      <c r="L60" s="15">
        <f>'[1]TCE - ANEXO III - Preencher'!M69</f>
        <v>6.6</v>
      </c>
      <c r="M60" s="15">
        <f t="shared" si="1"/>
        <v>242.3963</v>
      </c>
      <c r="N60" s="15">
        <f>'[1]TCE - ANEXO III - Preencher'!O69</f>
        <v>2.15</v>
      </c>
      <c r="O60" s="15">
        <f>'[1]TCE - ANEXO III - Preencher'!P69</f>
        <v>0</v>
      </c>
      <c r="P60" s="16">
        <f t="shared" si="2"/>
        <v>2.15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372.07629999999995</v>
      </c>
    </row>
    <row r="61" spans="1:28" x14ac:dyDescent="0.2">
      <c r="A61" s="8">
        <f>IFERROR(VLOOKUP(B61,'[1]DADOS (OCULTAR)'!$Q$3:$S$133,3,0),"")</f>
        <v>9767633000870</v>
      </c>
      <c r="B61" s="9" t="str">
        <f>'[1]TCE - ANEXO III - Preencher'!C70</f>
        <v>UPA TORRÕES - C.G 009/2022</v>
      </c>
      <c r="C61" s="10"/>
      <c r="D61" s="11" t="str">
        <f>'[1]TCE - ANEXO III - Preencher'!E70</f>
        <v>ANA PAULA DE BARROS RODRIGUES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45170</v>
      </c>
      <c r="H61" s="14">
        <f>'[1]TCE - ANEXO III - Preencher'!I70</f>
        <v>0</v>
      </c>
      <c r="I61" s="14">
        <f>'[1]TCE - ANEXO III - Preencher'!J70</f>
        <v>162.63</v>
      </c>
      <c r="J61" s="14">
        <f>'[1]TCE - ANEXO III - Preencher'!K70</f>
        <v>0</v>
      </c>
      <c r="K61" s="15">
        <f>'[1]TCE - ANEXO III - Preencher'!L70</f>
        <v>248.99629999999999</v>
      </c>
      <c r="L61" s="15">
        <f>'[1]TCE - ANEXO III - Preencher'!M70</f>
        <v>6.6</v>
      </c>
      <c r="M61" s="15">
        <f t="shared" si="1"/>
        <v>242.3963</v>
      </c>
      <c r="N61" s="15">
        <f>'[1]TCE - ANEXO III - Preencher'!O70</f>
        <v>2.15</v>
      </c>
      <c r="O61" s="15">
        <f>'[1]TCE - ANEXO III - Preencher'!P70</f>
        <v>0</v>
      </c>
      <c r="P61" s="16">
        <f t="shared" si="2"/>
        <v>2.15</v>
      </c>
      <c r="Q61" s="15">
        <f>'[1]TCE - ANEXO III - Preencher'!R70</f>
        <v>273.99</v>
      </c>
      <c r="R61" s="15">
        <f>'[1]TCE - ANEXO III - Preencher'!S70</f>
        <v>79.8</v>
      </c>
      <c r="S61" s="16">
        <f t="shared" si="3"/>
        <v>194.19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601.36629999999991</v>
      </c>
    </row>
    <row r="62" spans="1:28" x14ac:dyDescent="0.2">
      <c r="A62" s="8">
        <f>IFERROR(VLOOKUP(B62,'[1]DADOS (OCULTAR)'!$Q$3:$S$133,3,0),"")</f>
        <v>9767633000870</v>
      </c>
      <c r="B62" s="9" t="str">
        <f>'[1]TCE - ANEXO III - Preencher'!C71</f>
        <v>UPA TORRÕES - C.G 009/2022</v>
      </c>
      <c r="C62" s="10"/>
      <c r="D62" s="11" t="str">
        <f>'[1]TCE - ANEXO III - Preencher'!E71</f>
        <v>ANA PAULA LUCAS DA SILVA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7664-20</v>
      </c>
      <c r="G62" s="13">
        <f>IF('[1]TCE - ANEXO III - Preencher'!H71="","",'[1]TCE - ANEXO III - Preencher'!H71)</f>
        <v>45170</v>
      </c>
      <c r="H62" s="14">
        <f>'[1]TCE - ANEXO III - Preencher'!I71</f>
        <v>0</v>
      </c>
      <c r="I62" s="14">
        <f>'[1]TCE - ANEXO III - Preencher'!J71</f>
        <v>174.45</v>
      </c>
      <c r="J62" s="14">
        <f>'[1]TCE - ANEXO III - Preencher'!K71</f>
        <v>0</v>
      </c>
      <c r="K62" s="15">
        <f>'[1]TCE - ANEXO III - Preencher'!L71</f>
        <v>248.99629999999999</v>
      </c>
      <c r="L62" s="15">
        <f>'[1]TCE - ANEXO III - Preencher'!M71</f>
        <v>6.6</v>
      </c>
      <c r="M62" s="15">
        <f t="shared" si="1"/>
        <v>242.3963</v>
      </c>
      <c r="N62" s="15">
        <f>'[1]TCE - ANEXO III - Preencher'!O71</f>
        <v>2.15</v>
      </c>
      <c r="O62" s="15">
        <f>'[1]TCE - ANEXO III - Preencher'!P71</f>
        <v>0</v>
      </c>
      <c r="P62" s="16">
        <f t="shared" si="2"/>
        <v>2.15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418.99629999999996</v>
      </c>
    </row>
    <row r="63" spans="1:28" x14ac:dyDescent="0.2">
      <c r="A63" s="8">
        <f>IFERROR(VLOOKUP(B63,'[1]DADOS (OCULTAR)'!$Q$3:$S$133,3,0),"")</f>
        <v>9767633000870</v>
      </c>
      <c r="B63" s="9" t="str">
        <f>'[1]TCE - ANEXO III - Preencher'!C72</f>
        <v>UPA TORRÕES - C.G 009/2022</v>
      </c>
      <c r="C63" s="10"/>
      <c r="D63" s="11" t="str">
        <f>'[1]TCE - ANEXO III - Preencher'!E72</f>
        <v>ANALIA KARLA SOUZA RODRIGUES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2234-05</v>
      </c>
      <c r="G63" s="13">
        <f>IF('[1]TCE - ANEXO III - Preencher'!H72="","",'[1]TCE - ANEXO III - Preencher'!H72)</f>
        <v>45170</v>
      </c>
      <c r="H63" s="14">
        <f>'[1]TCE - ANEXO III - Preencher'!I72</f>
        <v>0</v>
      </c>
      <c r="I63" s="14">
        <f>'[1]TCE - ANEXO III - Preencher'!J72</f>
        <v>482.06</v>
      </c>
      <c r="J63" s="14">
        <f>'[1]TCE - ANEXO III - Preencher'!K72</f>
        <v>0</v>
      </c>
      <c r="K63" s="15">
        <f>'[1]TCE - ANEXO III - Preencher'!L72</f>
        <v>248.99629999999999</v>
      </c>
      <c r="L63" s="15">
        <f>'[1]TCE - ANEXO III - Preencher'!M72</f>
        <v>6.6</v>
      </c>
      <c r="M63" s="15">
        <f t="shared" si="1"/>
        <v>242.3963</v>
      </c>
      <c r="N63" s="15">
        <f>'[1]TCE - ANEXO III - Preencher'!O72</f>
        <v>2.15</v>
      </c>
      <c r="O63" s="15">
        <f>'[1]TCE - ANEXO III - Preencher'!P72</f>
        <v>0</v>
      </c>
      <c r="P63" s="16">
        <f t="shared" si="2"/>
        <v>2.15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726.60630000000003</v>
      </c>
    </row>
    <row r="64" spans="1:28" x14ac:dyDescent="0.2">
      <c r="A64" s="8">
        <f>IFERROR(VLOOKUP(B64,'[1]DADOS (OCULTAR)'!$Q$3:$S$133,3,0),"")</f>
        <v>9767633000870</v>
      </c>
      <c r="B64" s="9" t="str">
        <f>'[1]TCE - ANEXO III - Preencher'!C73</f>
        <v>UPA TORRÕES - C.G 009/2022</v>
      </c>
      <c r="C64" s="10"/>
      <c r="D64" s="11" t="str">
        <f>'[1]TCE - ANEXO III - Preencher'!E73</f>
        <v>ANDRE LUIZ DA SILVA MESQUITA DE MELO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7664-20</v>
      </c>
      <c r="G64" s="13">
        <f>IF('[1]TCE - ANEXO III - Preencher'!H73="","",'[1]TCE - ANEXO III - Preencher'!H73)</f>
        <v>45170</v>
      </c>
      <c r="H64" s="14">
        <f>'[1]TCE - ANEXO III - Preencher'!I73</f>
        <v>0</v>
      </c>
      <c r="I64" s="14">
        <f>'[1]TCE - ANEXO III - Preencher'!J73</f>
        <v>159.66999999999999</v>
      </c>
      <c r="J64" s="14">
        <f>'[1]TCE - ANEXO III - Preencher'!K73</f>
        <v>0</v>
      </c>
      <c r="K64" s="15">
        <f>'[1]TCE - ANEXO III - Preencher'!L73</f>
        <v>248.99629999999999</v>
      </c>
      <c r="L64" s="15">
        <f>'[1]TCE - ANEXO III - Preencher'!M73</f>
        <v>6.6</v>
      </c>
      <c r="M64" s="15">
        <f t="shared" si="1"/>
        <v>242.3963</v>
      </c>
      <c r="N64" s="15">
        <f>'[1]TCE - ANEXO III - Preencher'!O73</f>
        <v>2.15</v>
      </c>
      <c r="O64" s="15">
        <f>'[1]TCE - ANEXO III - Preencher'!P73</f>
        <v>0</v>
      </c>
      <c r="P64" s="16">
        <f t="shared" si="2"/>
        <v>2.15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404.21629999999993</v>
      </c>
    </row>
    <row r="65" spans="1:28" x14ac:dyDescent="0.2">
      <c r="A65" s="8">
        <f>IFERROR(VLOOKUP(B65,'[1]DADOS (OCULTAR)'!$Q$3:$S$133,3,0),"")</f>
        <v>9767633000870</v>
      </c>
      <c r="B65" s="9" t="str">
        <f>'[1]TCE - ANEXO III - Preencher'!C74</f>
        <v>UPA TORRÕES - C.G 009/2022</v>
      </c>
      <c r="C65" s="10"/>
      <c r="D65" s="11" t="str">
        <f>'[1]TCE - ANEXO III - Preencher'!E74</f>
        <v>ANDREZA MARIA DA SILVA GUEDES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2235-05</v>
      </c>
      <c r="G65" s="13">
        <f>IF('[1]TCE - ANEXO III - Preencher'!H74="","",'[1]TCE - ANEXO III - Preencher'!H74)</f>
        <v>45170</v>
      </c>
      <c r="H65" s="14">
        <f>'[1]TCE - ANEXO III - Preencher'!I74</f>
        <v>0</v>
      </c>
      <c r="I65" s="14">
        <f>'[1]TCE - ANEXO III - Preencher'!J74</f>
        <v>169.84</v>
      </c>
      <c r="J65" s="14">
        <f>'[1]TCE - ANEXO III - Preencher'!K74</f>
        <v>0</v>
      </c>
      <c r="K65" s="15">
        <f>'[1]TCE - ANEXO III - Preencher'!L74</f>
        <v>248.99629999999999</v>
      </c>
      <c r="L65" s="15">
        <f>'[1]TCE - ANEXO III - Preencher'!M74</f>
        <v>2.79</v>
      </c>
      <c r="M65" s="15">
        <f t="shared" si="1"/>
        <v>246.2063</v>
      </c>
      <c r="N65" s="15">
        <f>'[1]TCE - ANEXO III - Preencher'!O74</f>
        <v>3.65</v>
      </c>
      <c r="O65" s="15">
        <f>'[1]TCE - ANEXO III - Preencher'!P74</f>
        <v>0</v>
      </c>
      <c r="P65" s="16">
        <f t="shared" si="2"/>
        <v>3.65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419.69629999999995</v>
      </c>
    </row>
    <row r="66" spans="1:28" x14ac:dyDescent="0.2">
      <c r="A66" s="8">
        <f>IFERROR(VLOOKUP(B66,'[1]DADOS (OCULTAR)'!$Q$3:$S$133,3,0),"")</f>
        <v>9767633000870</v>
      </c>
      <c r="B66" s="9" t="str">
        <f>'[1]TCE - ANEXO III - Preencher'!C75</f>
        <v>UPA TORRÕES - C.G 009/2022</v>
      </c>
      <c r="C66" s="10"/>
      <c r="D66" s="11" t="str">
        <f>'[1]TCE - ANEXO III - Preencher'!E75</f>
        <v>ANGELA MARIA DO BOM PARTO DE FREITAS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45170</v>
      </c>
      <c r="H66" s="14">
        <f>'[1]TCE - ANEXO III - Preencher'!I75</f>
        <v>0</v>
      </c>
      <c r="I66" s="14">
        <f>'[1]TCE - ANEXO III - Preencher'!J75</f>
        <v>162.63</v>
      </c>
      <c r="J66" s="14">
        <f>'[1]TCE - ANEXO III - Preencher'!K75</f>
        <v>0</v>
      </c>
      <c r="K66" s="15">
        <f>'[1]TCE - ANEXO III - Preencher'!L75</f>
        <v>248.99629999999999</v>
      </c>
      <c r="L66" s="15">
        <f>'[1]TCE - ANEXO III - Preencher'!M75</f>
        <v>6.6</v>
      </c>
      <c r="M66" s="15">
        <f t="shared" si="1"/>
        <v>242.3963</v>
      </c>
      <c r="N66" s="15">
        <f>'[1]TCE - ANEXO III - Preencher'!O75</f>
        <v>2.15</v>
      </c>
      <c r="O66" s="15">
        <f>'[1]TCE - ANEXO III - Preencher'!P75</f>
        <v>0</v>
      </c>
      <c r="P66" s="16">
        <f t="shared" si="2"/>
        <v>2.15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407.17629999999997</v>
      </c>
    </row>
    <row r="67" spans="1:28" x14ac:dyDescent="0.2">
      <c r="A67" s="8">
        <f>IFERROR(VLOOKUP(B67,'[1]DADOS (OCULTAR)'!$Q$3:$S$133,3,0),"")</f>
        <v>9767633000870</v>
      </c>
      <c r="B67" s="9" t="str">
        <f>'[1]TCE - ANEXO III - Preencher'!C76</f>
        <v>UPA TORRÕES - C.G 009/2022</v>
      </c>
      <c r="C67" s="10"/>
      <c r="D67" s="11" t="str">
        <f>'[1]TCE - ANEXO III - Preencher'!E76</f>
        <v>ANGELA PRASERES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45170</v>
      </c>
      <c r="H67" s="14">
        <f>'[1]TCE - ANEXO III - Preencher'!I76</f>
        <v>0</v>
      </c>
      <c r="I67" s="14">
        <f>'[1]TCE - ANEXO III - Preencher'!J76</f>
        <v>211.02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2.15</v>
      </c>
      <c r="O67" s="15">
        <f>'[1]TCE - ANEXO III - Preencher'!P76</f>
        <v>0</v>
      </c>
      <c r="P67" s="16">
        <f t="shared" si="2"/>
        <v>2.15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213.17000000000002</v>
      </c>
    </row>
    <row r="68" spans="1:28" x14ac:dyDescent="0.2">
      <c r="A68" s="8">
        <f>IFERROR(VLOOKUP(B68,'[1]DADOS (OCULTAR)'!$Q$3:$S$133,3,0),"")</f>
        <v>9767633000870</v>
      </c>
      <c r="B68" s="9" t="str">
        <f>'[1]TCE - ANEXO III - Preencher'!C77</f>
        <v>UPA TORRÕES - C.G 009/2022</v>
      </c>
      <c r="C68" s="10"/>
      <c r="D68" s="11" t="str">
        <f>'[1]TCE - ANEXO III - Preencher'!E77</f>
        <v>ANGELICA SOUZA DE OLIVEIRA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45170</v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2.15</v>
      </c>
      <c r="O68" s="15">
        <f>'[1]TCE - ANEXO III - Preencher'!P77</f>
        <v>0</v>
      </c>
      <c r="P68" s="16">
        <f t="shared" ref="P68:P131" si="8">N68-O68</f>
        <v>2.15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2.15</v>
      </c>
    </row>
    <row r="69" spans="1:28" x14ac:dyDescent="0.2">
      <c r="A69" s="8">
        <f>IFERROR(VLOOKUP(B69,'[1]DADOS (OCULTAR)'!$Q$3:$S$133,3,0),"")</f>
        <v>9767633000870</v>
      </c>
      <c r="B69" s="9" t="str">
        <f>'[1]TCE - ANEXO III - Preencher'!C78</f>
        <v>UPA TORRÕES - C.G 009/2022</v>
      </c>
      <c r="C69" s="10"/>
      <c r="D69" s="11" t="str">
        <f>'[1]TCE - ANEXO III - Preencher'!E78</f>
        <v>AUREA FREITAS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3241-15</v>
      </c>
      <c r="G69" s="13">
        <f>IF('[1]TCE - ANEXO III - Preencher'!H78="","",'[1]TCE - ANEXO III - Preencher'!H78)</f>
        <v>45170</v>
      </c>
      <c r="H69" s="14">
        <f>'[1]TCE - ANEXO III - Preencher'!I78</f>
        <v>0</v>
      </c>
      <c r="I69" s="14">
        <f>'[1]TCE - ANEXO III - Preencher'!J78</f>
        <v>291.64999999999998</v>
      </c>
      <c r="J69" s="14">
        <f>'[1]TCE - ANEXO III - Preencher'!K78</f>
        <v>0</v>
      </c>
      <c r="K69" s="15">
        <f>'[1]TCE - ANEXO III - Preencher'!L78</f>
        <v>248.99629999999999</v>
      </c>
      <c r="L69" s="15">
        <f>'[1]TCE - ANEXO III - Preencher'!M78</f>
        <v>6.6</v>
      </c>
      <c r="M69" s="15">
        <f t="shared" si="7"/>
        <v>242.3963</v>
      </c>
      <c r="N69" s="15">
        <f>'[1]TCE - ANEXO III - Preencher'!O78</f>
        <v>2.15</v>
      </c>
      <c r="O69" s="15">
        <f>'[1]TCE - ANEXO III - Preencher'!P78</f>
        <v>0</v>
      </c>
      <c r="P69" s="16">
        <f t="shared" si="8"/>
        <v>2.15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536.19629999999995</v>
      </c>
    </row>
    <row r="70" spans="1:28" x14ac:dyDescent="0.2">
      <c r="A70" s="8">
        <f>IFERROR(VLOOKUP(B70,'[1]DADOS (OCULTAR)'!$Q$3:$S$133,3,0),"")</f>
        <v>9767633000870</v>
      </c>
      <c r="B70" s="9" t="str">
        <f>'[1]TCE - ANEXO III - Preencher'!C79</f>
        <v>UPA TORRÕES - C.G 009/2022</v>
      </c>
      <c r="C70" s="10"/>
      <c r="D70" s="11" t="str">
        <f>'[1]TCE - ANEXO III - Preencher'!E79</f>
        <v>BRUNA MAYARA PEREIRA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45170</v>
      </c>
      <c r="H70" s="14">
        <f>'[1]TCE - ANEXO III - Preencher'!I79</f>
        <v>0</v>
      </c>
      <c r="I70" s="14">
        <f>'[1]TCE - ANEXO III - Preencher'!J79</f>
        <v>223.94</v>
      </c>
      <c r="J70" s="14">
        <f>'[1]TCE - ANEXO III - Preencher'!K79</f>
        <v>0</v>
      </c>
      <c r="K70" s="15">
        <f>'[1]TCE - ANEXO III - Preencher'!L79</f>
        <v>248.99629999999999</v>
      </c>
      <c r="L70" s="15">
        <f>'[1]TCE - ANEXO III - Preencher'!M79</f>
        <v>3.05</v>
      </c>
      <c r="M70" s="15">
        <f t="shared" si="7"/>
        <v>245.94629999999998</v>
      </c>
      <c r="N70" s="15">
        <f>'[1]TCE - ANEXO III - Preencher'!O79</f>
        <v>3.65</v>
      </c>
      <c r="O70" s="15">
        <f>'[1]TCE - ANEXO III - Preencher'!P79</f>
        <v>0</v>
      </c>
      <c r="P70" s="16">
        <f t="shared" si="8"/>
        <v>3.65</v>
      </c>
      <c r="Q70" s="15">
        <f>'[1]TCE - ANEXO III - Preencher'!R79</f>
        <v>202.29</v>
      </c>
      <c r="R70" s="15">
        <f>'[1]TCE - ANEXO III - Preencher'!S79</f>
        <v>122.12</v>
      </c>
      <c r="S70" s="16">
        <f t="shared" si="9"/>
        <v>80.169999999999987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553.70629999999994</v>
      </c>
    </row>
    <row r="71" spans="1:28" x14ac:dyDescent="0.2">
      <c r="A71" s="8">
        <f>IFERROR(VLOOKUP(B71,'[1]DADOS (OCULTAR)'!$Q$3:$S$133,3,0),"")</f>
        <v>9767633000870</v>
      </c>
      <c r="B71" s="9" t="str">
        <f>'[1]TCE - ANEXO III - Preencher'!C80</f>
        <v>UPA TORRÕES - C.G 009/2022</v>
      </c>
      <c r="C71" s="10"/>
      <c r="D71" s="11" t="str">
        <f>'[1]TCE - ANEXO III - Preencher'!E80</f>
        <v>CARLA RAFAELLA LIMA BARBOSA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2516-05</v>
      </c>
      <c r="G71" s="13">
        <f>IF('[1]TCE - ANEXO III - Preencher'!H80="","",'[1]TCE - ANEXO III - Preencher'!H80)</f>
        <v>45170</v>
      </c>
      <c r="H71" s="14">
        <f>'[1]TCE - ANEXO III - Preencher'!I80</f>
        <v>0</v>
      </c>
      <c r="I71" s="14">
        <f>'[1]TCE - ANEXO III - Preencher'!J80</f>
        <v>251.73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2.15</v>
      </c>
      <c r="O71" s="15">
        <f>'[1]TCE - ANEXO III - Preencher'!P80</f>
        <v>0</v>
      </c>
      <c r="P71" s="16">
        <f t="shared" si="8"/>
        <v>2.15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77.569999999999993</v>
      </c>
      <c r="U71" s="15">
        <f>'[1]TCE - ANEXO III - Preencher'!V80</f>
        <v>0</v>
      </c>
      <c r="V71" s="16">
        <f t="shared" si="10"/>
        <v>77.569999999999993</v>
      </c>
      <c r="W71" s="17" t="str">
        <f>IF('[1]TCE - ANEXO III - Preencher'!X80="","",'[1]TCE - ANEXO III - Preencher'!X80)</f>
        <v>Auxílio Creche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331.45</v>
      </c>
    </row>
    <row r="72" spans="1:28" x14ac:dyDescent="0.2">
      <c r="A72" s="8">
        <f>IFERROR(VLOOKUP(B72,'[1]DADOS (OCULTAR)'!$Q$3:$S$133,3,0),"")</f>
        <v>9767633000870</v>
      </c>
      <c r="B72" s="9" t="str">
        <f>'[1]TCE - ANEXO III - Preencher'!C81</f>
        <v>UPA TORRÕES - C.G 009/2022</v>
      </c>
      <c r="C72" s="10"/>
      <c r="D72" s="11" t="str">
        <f>'[1]TCE - ANEXO III - Preencher'!E81</f>
        <v>CARLIANA FERREIRA DOS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45170</v>
      </c>
      <c r="H72" s="14">
        <f>'[1]TCE - ANEXO III - Preencher'!I81</f>
        <v>0</v>
      </c>
      <c r="I72" s="14">
        <f>'[1]TCE - ANEXO III - Preencher'!J81</f>
        <v>156.94</v>
      </c>
      <c r="J72" s="14">
        <f>'[1]TCE - ANEXO III - Preencher'!K81</f>
        <v>0</v>
      </c>
      <c r="K72" s="15">
        <f>'[1]TCE - ANEXO III - Preencher'!L81</f>
        <v>248.99629999999999</v>
      </c>
      <c r="L72" s="15">
        <f>'[1]TCE - ANEXO III - Preencher'!M81</f>
        <v>6.6</v>
      </c>
      <c r="M72" s="15">
        <f t="shared" si="7"/>
        <v>242.3963</v>
      </c>
      <c r="N72" s="15">
        <f>'[1]TCE - ANEXO III - Preencher'!O81</f>
        <v>2.15</v>
      </c>
      <c r="O72" s="15">
        <f>'[1]TCE - ANEXO III - Preencher'!P81</f>
        <v>0</v>
      </c>
      <c r="P72" s="16">
        <f t="shared" si="8"/>
        <v>2.15</v>
      </c>
      <c r="Q72" s="15">
        <f>'[1]TCE - ANEXO III - Preencher'!R81</f>
        <v>128.49</v>
      </c>
      <c r="R72" s="15">
        <f>'[1]TCE - ANEXO III - Preencher'!S81</f>
        <v>79.8</v>
      </c>
      <c r="S72" s="16">
        <f t="shared" si="9"/>
        <v>48.690000000000012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450.17629999999997</v>
      </c>
    </row>
    <row r="73" spans="1:28" x14ac:dyDescent="0.2">
      <c r="A73" s="8">
        <f>IFERROR(VLOOKUP(B73,'[1]DADOS (OCULTAR)'!$Q$3:$S$133,3,0),"")</f>
        <v>9767633000870</v>
      </c>
      <c r="B73" s="9" t="str">
        <f>'[1]TCE - ANEXO III - Preencher'!C82</f>
        <v>UPA TORRÕES - C.G 009/2022</v>
      </c>
      <c r="C73" s="10"/>
      <c r="D73" s="11" t="str">
        <f>'[1]TCE - ANEXO III - Preencher'!E82</f>
        <v>CARMEM LUCIA COSTA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45170</v>
      </c>
      <c r="H73" s="14">
        <f>'[1]TCE - ANEXO III - Preencher'!I82</f>
        <v>0</v>
      </c>
      <c r="I73" s="14">
        <f>'[1]TCE - ANEXO III - Preencher'!J82</f>
        <v>162.62</v>
      </c>
      <c r="J73" s="14">
        <f>'[1]TCE - ANEXO III - Preencher'!K82</f>
        <v>0</v>
      </c>
      <c r="K73" s="15">
        <f>'[1]TCE - ANEXO III - Preencher'!L82</f>
        <v>248.99629999999999</v>
      </c>
      <c r="L73" s="15">
        <f>'[1]TCE - ANEXO III - Preencher'!M82</f>
        <v>6.6</v>
      </c>
      <c r="M73" s="15">
        <f t="shared" si="7"/>
        <v>242.3963</v>
      </c>
      <c r="N73" s="15">
        <f>'[1]TCE - ANEXO III - Preencher'!O82</f>
        <v>2.15</v>
      </c>
      <c r="O73" s="15">
        <f>'[1]TCE - ANEXO III - Preencher'!P82</f>
        <v>0</v>
      </c>
      <c r="P73" s="16">
        <f t="shared" si="8"/>
        <v>2.15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407.16629999999998</v>
      </c>
    </row>
    <row r="74" spans="1:28" x14ac:dyDescent="0.2">
      <c r="A74" s="8">
        <f>IFERROR(VLOOKUP(B74,'[1]DADOS (OCULTAR)'!$Q$3:$S$133,3,0),"")</f>
        <v>9767633000870</v>
      </c>
      <c r="B74" s="9" t="str">
        <f>'[1]TCE - ANEXO III - Preencher'!C83</f>
        <v>UPA TORRÕES - C.G 009/2022</v>
      </c>
      <c r="C74" s="10"/>
      <c r="D74" s="11" t="str">
        <f>'[1]TCE - ANEXO III - Preencher'!E83</f>
        <v>CASSIO LUIZ DE ANDRADE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45170</v>
      </c>
      <c r="H74" s="14">
        <f>'[1]TCE - ANEXO III - Preencher'!I83</f>
        <v>0</v>
      </c>
      <c r="I74" s="14">
        <f>'[1]TCE - ANEXO III - Preencher'!J83</f>
        <v>192.9</v>
      </c>
      <c r="J74" s="14">
        <f>'[1]TCE - ANEXO III - Preencher'!K83</f>
        <v>0</v>
      </c>
      <c r="K74" s="15">
        <f>'[1]TCE - ANEXO III - Preencher'!L83</f>
        <v>248.99629999999999</v>
      </c>
      <c r="L74" s="15">
        <f>'[1]TCE - ANEXO III - Preencher'!M83</f>
        <v>3.05</v>
      </c>
      <c r="M74" s="15">
        <f t="shared" si="7"/>
        <v>245.94629999999998</v>
      </c>
      <c r="N74" s="15">
        <f>'[1]TCE - ANEXO III - Preencher'!O83</f>
        <v>3.65</v>
      </c>
      <c r="O74" s="15">
        <f>'[1]TCE - ANEXO III - Preencher'!P83</f>
        <v>0</v>
      </c>
      <c r="P74" s="16">
        <f t="shared" si="8"/>
        <v>3.65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442.49629999999996</v>
      </c>
    </row>
    <row r="75" spans="1:28" x14ac:dyDescent="0.2">
      <c r="A75" s="8">
        <f>IFERROR(VLOOKUP(B75,'[1]DADOS (OCULTAR)'!$Q$3:$S$133,3,0),"")</f>
        <v>9767633000870</v>
      </c>
      <c r="B75" s="9" t="str">
        <f>'[1]TCE - ANEXO III - Preencher'!C84</f>
        <v>UPA TORRÕES - C.G 009/2022</v>
      </c>
      <c r="C75" s="10"/>
      <c r="D75" s="11" t="str">
        <f>'[1]TCE - ANEXO III - Preencher'!E84</f>
        <v>CLAUDENIZE MARIA DE LIMA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45170</v>
      </c>
      <c r="H75" s="14">
        <f>'[1]TCE - ANEXO III - Preencher'!I84</f>
        <v>0</v>
      </c>
      <c r="I75" s="14">
        <f>'[1]TCE - ANEXO III - Preencher'!J84</f>
        <v>135.53</v>
      </c>
      <c r="J75" s="14">
        <f>'[1]TCE - ANEXO III - Preencher'!K84</f>
        <v>0</v>
      </c>
      <c r="K75" s="15">
        <f>'[1]TCE - ANEXO III - Preencher'!L84</f>
        <v>248.99629999999999</v>
      </c>
      <c r="L75" s="15">
        <f>'[1]TCE - ANEXO III - Preencher'!M84</f>
        <v>6.6</v>
      </c>
      <c r="M75" s="15">
        <f t="shared" si="7"/>
        <v>242.3963</v>
      </c>
      <c r="N75" s="15">
        <f>'[1]TCE - ANEXO III - Preencher'!O84</f>
        <v>2.15</v>
      </c>
      <c r="O75" s="15">
        <f>'[1]TCE - ANEXO III - Preencher'!P84</f>
        <v>0</v>
      </c>
      <c r="P75" s="16">
        <f t="shared" si="8"/>
        <v>2.15</v>
      </c>
      <c r="Q75" s="15">
        <f>'[1]TCE - ANEXO III - Preencher'!R84</f>
        <v>220.29</v>
      </c>
      <c r="R75" s="15">
        <f>'[1]TCE - ANEXO III - Preencher'!S84</f>
        <v>79.8</v>
      </c>
      <c r="S75" s="16">
        <f t="shared" si="9"/>
        <v>140.49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520.56629999999996</v>
      </c>
    </row>
    <row r="76" spans="1:28" x14ac:dyDescent="0.2">
      <c r="A76" s="8">
        <f>IFERROR(VLOOKUP(B76,'[1]DADOS (OCULTAR)'!$Q$3:$S$133,3,0),"")</f>
        <v>9767633000870</v>
      </c>
      <c r="B76" s="9" t="str">
        <f>'[1]TCE - ANEXO III - Preencher'!C85</f>
        <v>UPA TORRÕES - C.G 009/2022</v>
      </c>
      <c r="C76" s="10"/>
      <c r="D76" s="11" t="str">
        <f>'[1]TCE - ANEXO III - Preencher'!E85</f>
        <v>CLAUDIANA MARIA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45170</v>
      </c>
      <c r="H76" s="14">
        <f>'[1]TCE - ANEXO III - Preencher'!I85</f>
        <v>0</v>
      </c>
      <c r="I76" s="14">
        <f>'[1]TCE - ANEXO III - Preencher'!J85</f>
        <v>153.02000000000001</v>
      </c>
      <c r="J76" s="14">
        <f>'[1]TCE - ANEXO III - Preencher'!K85</f>
        <v>0</v>
      </c>
      <c r="K76" s="15">
        <f>'[1]TCE - ANEXO III - Preencher'!L85</f>
        <v>248.99629999999999</v>
      </c>
      <c r="L76" s="15">
        <f>'[1]TCE - ANEXO III - Preencher'!M85</f>
        <v>6.6</v>
      </c>
      <c r="M76" s="15">
        <f t="shared" si="7"/>
        <v>242.3963</v>
      </c>
      <c r="N76" s="15">
        <f>'[1]TCE - ANEXO III - Preencher'!O85</f>
        <v>2.15</v>
      </c>
      <c r="O76" s="15">
        <f>'[1]TCE - ANEXO III - Preencher'!P85</f>
        <v>0</v>
      </c>
      <c r="P76" s="16">
        <f t="shared" si="8"/>
        <v>2.15</v>
      </c>
      <c r="Q76" s="15">
        <f>'[1]TCE - ANEXO III - Preencher'!R85</f>
        <v>251.49</v>
      </c>
      <c r="R76" s="15">
        <f>'[1]TCE - ANEXO III - Preencher'!S85</f>
        <v>79.8</v>
      </c>
      <c r="S76" s="16">
        <f t="shared" si="9"/>
        <v>171.69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569.25630000000001</v>
      </c>
    </row>
    <row r="77" spans="1:28" x14ac:dyDescent="0.2">
      <c r="A77" s="8">
        <f>IFERROR(VLOOKUP(B77,'[1]DADOS (OCULTAR)'!$Q$3:$S$133,3,0),"")</f>
        <v>9767633000870</v>
      </c>
      <c r="B77" s="9" t="str">
        <f>'[1]TCE - ANEXO III - Preencher'!C86</f>
        <v>UPA TORRÕES - C.G 009/2022</v>
      </c>
      <c r="C77" s="10"/>
      <c r="D77" s="11" t="str">
        <f>'[1]TCE - ANEXO III - Preencher'!E86</f>
        <v>CLAUDIO LUIS DE MOURA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7664-20</v>
      </c>
      <c r="G77" s="13">
        <f>IF('[1]TCE - ANEXO III - Preencher'!H86="","",'[1]TCE - ANEXO III - Preencher'!H86)</f>
        <v>45170</v>
      </c>
      <c r="H77" s="14">
        <f>'[1]TCE - ANEXO III - Preencher'!I86</f>
        <v>0</v>
      </c>
      <c r="I77" s="14">
        <f>'[1]TCE - ANEXO III - Preencher'!J86</f>
        <v>159.66</v>
      </c>
      <c r="J77" s="14">
        <f>'[1]TCE - ANEXO III - Preencher'!K86</f>
        <v>0</v>
      </c>
      <c r="K77" s="15">
        <f>'[1]TCE - ANEXO III - Preencher'!L86</f>
        <v>248.99629999999999</v>
      </c>
      <c r="L77" s="15">
        <f>'[1]TCE - ANEXO III - Preencher'!M86</f>
        <v>6.6</v>
      </c>
      <c r="M77" s="15">
        <f t="shared" si="7"/>
        <v>242.3963</v>
      </c>
      <c r="N77" s="15">
        <f>'[1]TCE - ANEXO III - Preencher'!O86</f>
        <v>2.15</v>
      </c>
      <c r="O77" s="15">
        <f>'[1]TCE - ANEXO III - Preencher'!P86</f>
        <v>0</v>
      </c>
      <c r="P77" s="16">
        <f t="shared" si="8"/>
        <v>2.15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404.20629999999994</v>
      </c>
    </row>
    <row r="78" spans="1:28" x14ac:dyDescent="0.2">
      <c r="A78" s="8">
        <f>IFERROR(VLOOKUP(B78,'[1]DADOS (OCULTAR)'!$Q$3:$S$133,3,0),"")</f>
        <v>9767633000870</v>
      </c>
      <c r="B78" s="9" t="str">
        <f>'[1]TCE - ANEXO III - Preencher'!C87</f>
        <v>UPA TORRÕES - C.G 009/2022</v>
      </c>
      <c r="C78" s="10"/>
      <c r="D78" s="11" t="str">
        <f>'[1]TCE - ANEXO III - Preencher'!E87</f>
        <v>CLEYBSON SALUSTIANO FERRAZ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45170</v>
      </c>
      <c r="H78" s="14">
        <f>'[1]TCE - ANEXO III - Preencher'!I87</f>
        <v>0</v>
      </c>
      <c r="I78" s="14">
        <f>'[1]TCE - ANEXO III - Preencher'!J87</f>
        <v>140.85</v>
      </c>
      <c r="J78" s="14">
        <f>'[1]TCE - ANEXO III - Preencher'!K87</f>
        <v>0</v>
      </c>
      <c r="K78" s="15">
        <f>'[1]TCE - ANEXO III - Preencher'!L87</f>
        <v>248.99629999999999</v>
      </c>
      <c r="L78" s="15">
        <f>'[1]TCE - ANEXO III - Preencher'!M87</f>
        <v>6.6</v>
      </c>
      <c r="M78" s="15">
        <f t="shared" si="7"/>
        <v>242.3963</v>
      </c>
      <c r="N78" s="15">
        <f>'[1]TCE - ANEXO III - Preencher'!O87</f>
        <v>2.15</v>
      </c>
      <c r="O78" s="15">
        <f>'[1]TCE - ANEXO III - Preencher'!P87</f>
        <v>0</v>
      </c>
      <c r="P78" s="16">
        <f t="shared" si="8"/>
        <v>2.15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385.3963</v>
      </c>
    </row>
    <row r="79" spans="1:28" x14ac:dyDescent="0.2">
      <c r="A79" s="8">
        <f>IFERROR(VLOOKUP(B79,'[1]DADOS (OCULTAR)'!$Q$3:$S$133,3,0),"")</f>
        <v>9767633000870</v>
      </c>
      <c r="B79" s="9" t="str">
        <f>'[1]TCE - ANEXO III - Preencher'!C88</f>
        <v>UPA TORRÕES - C.G 009/2022</v>
      </c>
      <c r="C79" s="10"/>
      <c r="D79" s="11" t="str">
        <f>'[1]TCE - ANEXO III - Preencher'!E88</f>
        <v>CREUZA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45170</v>
      </c>
      <c r="H79" s="14">
        <f>'[1]TCE - ANEXO III - Preencher'!I88</f>
        <v>0</v>
      </c>
      <c r="I79" s="14">
        <f>'[1]TCE - ANEXO III - Preencher'!J88</f>
        <v>156.07</v>
      </c>
      <c r="J79" s="14">
        <f>'[1]TCE - ANEXO III - Preencher'!K88</f>
        <v>0</v>
      </c>
      <c r="K79" s="15">
        <f>'[1]TCE - ANEXO III - Preencher'!L88</f>
        <v>248.99629999999999</v>
      </c>
      <c r="L79" s="15">
        <f>'[1]TCE - ANEXO III - Preencher'!M88</f>
        <v>6.6</v>
      </c>
      <c r="M79" s="15">
        <f t="shared" si="7"/>
        <v>242.3963</v>
      </c>
      <c r="N79" s="15">
        <f>'[1]TCE - ANEXO III - Preencher'!O88</f>
        <v>2.15</v>
      </c>
      <c r="O79" s="15">
        <f>'[1]TCE - ANEXO III - Preencher'!P88</f>
        <v>0</v>
      </c>
      <c r="P79" s="16">
        <f t="shared" si="8"/>
        <v>2.15</v>
      </c>
      <c r="Q79" s="15">
        <f>'[1]TCE - ANEXO III - Preencher'!R88</f>
        <v>128.49</v>
      </c>
      <c r="R79" s="15">
        <f>'[1]TCE - ANEXO III - Preencher'!S88</f>
        <v>79.8</v>
      </c>
      <c r="S79" s="16">
        <f t="shared" si="9"/>
        <v>48.690000000000012</v>
      </c>
      <c r="T79" s="15">
        <f>'[1]TCE - ANEXO III - Preencher'!U88</f>
        <v>77.55</v>
      </c>
      <c r="U79" s="15">
        <f>'[1]TCE - ANEXO III - Preencher'!V88</f>
        <v>0</v>
      </c>
      <c r="V79" s="16">
        <f t="shared" si="10"/>
        <v>77.55</v>
      </c>
      <c r="W79" s="17" t="str">
        <f>IF('[1]TCE - ANEXO III - Preencher'!X88="","",'[1]TCE - ANEXO III - Preencher'!X88)</f>
        <v>Auxílio Creche</v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526.85629999999992</v>
      </c>
    </row>
    <row r="80" spans="1:28" x14ac:dyDescent="0.2">
      <c r="A80" s="8">
        <f>IFERROR(VLOOKUP(B80,'[1]DADOS (OCULTAR)'!$Q$3:$S$133,3,0),"")</f>
        <v>9767633000870</v>
      </c>
      <c r="B80" s="9" t="str">
        <f>'[1]TCE - ANEXO III - Preencher'!C89</f>
        <v>UPA TORRÕES - C.G 009/2022</v>
      </c>
      <c r="C80" s="10"/>
      <c r="D80" s="11" t="str">
        <f>'[1]TCE - ANEXO III - Preencher'!E89</f>
        <v>CRISLAYNE FIGUEIREDO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45170</v>
      </c>
      <c r="H80" s="14">
        <f>'[1]TCE - ANEXO III - Preencher'!I89</f>
        <v>0</v>
      </c>
      <c r="I80" s="14">
        <f>'[1]TCE - ANEXO III - Preencher'!J89</f>
        <v>143.66999999999999</v>
      </c>
      <c r="J80" s="14">
        <f>'[1]TCE - ANEXO III - Preencher'!K89</f>
        <v>0</v>
      </c>
      <c r="K80" s="15">
        <f>'[1]TCE - ANEXO III - Preencher'!L89</f>
        <v>248.99629999999999</v>
      </c>
      <c r="L80" s="15">
        <f>'[1]TCE - ANEXO III - Preencher'!M89</f>
        <v>6.6</v>
      </c>
      <c r="M80" s="15">
        <f t="shared" si="7"/>
        <v>242.3963</v>
      </c>
      <c r="N80" s="15">
        <f>'[1]TCE - ANEXO III - Preencher'!O89</f>
        <v>2.15</v>
      </c>
      <c r="O80" s="15">
        <f>'[1]TCE - ANEXO III - Preencher'!P89</f>
        <v>0</v>
      </c>
      <c r="P80" s="16">
        <f t="shared" si="8"/>
        <v>2.15</v>
      </c>
      <c r="Q80" s="15">
        <f>'[1]TCE - ANEXO III - Preencher'!R89</f>
        <v>251.49</v>
      </c>
      <c r="R80" s="15">
        <f>'[1]TCE - ANEXO III - Preencher'!S89</f>
        <v>79.8</v>
      </c>
      <c r="S80" s="16">
        <f t="shared" si="9"/>
        <v>171.69</v>
      </c>
      <c r="T80" s="15">
        <f>'[1]TCE - ANEXO III - Preencher'!U89</f>
        <v>77.55</v>
      </c>
      <c r="U80" s="15">
        <f>'[1]TCE - ANEXO III - Preencher'!V89</f>
        <v>0</v>
      </c>
      <c r="V80" s="16">
        <f t="shared" si="10"/>
        <v>77.55</v>
      </c>
      <c r="W80" s="17" t="str">
        <f>IF('[1]TCE - ANEXO III - Preencher'!X89="","",'[1]TCE - ANEXO III - Preencher'!X89)</f>
        <v>Auxílio Creche</v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637.45629999999983</v>
      </c>
    </row>
    <row r="81" spans="1:28" x14ac:dyDescent="0.2">
      <c r="A81" s="8">
        <f>IFERROR(VLOOKUP(B81,'[1]DADOS (OCULTAR)'!$Q$3:$S$133,3,0),"")</f>
        <v>9767633000870</v>
      </c>
      <c r="B81" s="9" t="str">
        <f>'[1]TCE - ANEXO III - Preencher'!C90</f>
        <v>UPA TORRÕES - C.G 009/2022</v>
      </c>
      <c r="C81" s="10"/>
      <c r="D81" s="11" t="str">
        <f>'[1]TCE - ANEXO III - Preencher'!E90</f>
        <v>DANIELE WALTRUDES DOS SANTOS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45170</v>
      </c>
      <c r="H81" s="14">
        <f>'[1]TCE - ANEXO III - Preencher'!I90</f>
        <v>0</v>
      </c>
      <c r="I81" s="14">
        <f>'[1]TCE - ANEXO III - Preencher'!J90</f>
        <v>162.62</v>
      </c>
      <c r="J81" s="14">
        <f>'[1]TCE - ANEXO III - Preencher'!K90</f>
        <v>0</v>
      </c>
      <c r="K81" s="15">
        <f>'[1]TCE - ANEXO III - Preencher'!L90</f>
        <v>248.99629999999999</v>
      </c>
      <c r="L81" s="15">
        <f>'[1]TCE - ANEXO III - Preencher'!M90</f>
        <v>6.6</v>
      </c>
      <c r="M81" s="15">
        <f t="shared" si="7"/>
        <v>242.3963</v>
      </c>
      <c r="N81" s="15">
        <f>'[1]TCE - ANEXO III - Preencher'!O90</f>
        <v>2.15</v>
      </c>
      <c r="O81" s="15">
        <f>'[1]TCE - ANEXO III - Preencher'!P90</f>
        <v>0</v>
      </c>
      <c r="P81" s="16">
        <f t="shared" si="8"/>
        <v>2.15</v>
      </c>
      <c r="Q81" s="15">
        <f>'[1]TCE - ANEXO III - Preencher'!R90</f>
        <v>251.49</v>
      </c>
      <c r="R81" s="15">
        <f>'[1]TCE - ANEXO III - Preencher'!S90</f>
        <v>79.8</v>
      </c>
      <c r="S81" s="16">
        <f t="shared" si="9"/>
        <v>171.69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578.85629999999992</v>
      </c>
    </row>
    <row r="82" spans="1:28" x14ac:dyDescent="0.2">
      <c r="A82" s="8">
        <f>IFERROR(VLOOKUP(B82,'[1]DADOS (OCULTAR)'!$Q$3:$S$133,3,0),"")</f>
        <v>9767633000870</v>
      </c>
      <c r="B82" s="9" t="str">
        <f>'[1]TCE - ANEXO III - Preencher'!C91</f>
        <v>UPA TORRÕES - C.G 009/2022</v>
      </c>
      <c r="C82" s="10"/>
      <c r="D82" s="11" t="str">
        <f>'[1]TCE - ANEXO III - Preencher'!E91</f>
        <v>DENISE DA SILVA SOUZA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45170</v>
      </c>
      <c r="H82" s="14">
        <f>'[1]TCE - ANEXO III - Preencher'!I91</f>
        <v>0</v>
      </c>
      <c r="I82" s="14">
        <f>'[1]TCE - ANEXO III - Preencher'!J91</f>
        <v>131.52000000000001</v>
      </c>
      <c r="J82" s="14">
        <f>'[1]TCE - ANEXO III - Preencher'!K91</f>
        <v>0</v>
      </c>
      <c r="K82" s="15">
        <f>'[1]TCE - ANEXO III - Preencher'!L91</f>
        <v>248.99629999999999</v>
      </c>
      <c r="L82" s="15">
        <f>'[1]TCE - ANEXO III - Preencher'!M91</f>
        <v>6.6</v>
      </c>
      <c r="M82" s="15">
        <f t="shared" si="7"/>
        <v>242.3963</v>
      </c>
      <c r="N82" s="15">
        <f>'[1]TCE - ANEXO III - Preencher'!O91</f>
        <v>2.15</v>
      </c>
      <c r="O82" s="15">
        <f>'[1]TCE - ANEXO III - Preencher'!P91</f>
        <v>0</v>
      </c>
      <c r="P82" s="16">
        <f t="shared" si="8"/>
        <v>2.15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376.06629999999996</v>
      </c>
    </row>
    <row r="83" spans="1:28" x14ac:dyDescent="0.2">
      <c r="A83" s="8">
        <f>IFERROR(VLOOKUP(B83,'[1]DADOS (OCULTAR)'!$Q$3:$S$133,3,0),"")</f>
        <v>9767633000870</v>
      </c>
      <c r="B83" s="9" t="str">
        <f>'[1]TCE - ANEXO III - Preencher'!C92</f>
        <v>UPA TORRÕES - C.G 009/2022</v>
      </c>
      <c r="C83" s="10"/>
      <c r="D83" s="11" t="str">
        <f>'[1]TCE - ANEXO III - Preencher'!E92</f>
        <v>DOUGLAS MAGNO OLIVEIRA DO NASCIMENTO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45170</v>
      </c>
      <c r="H83" s="14">
        <f>'[1]TCE - ANEXO III - Preencher'!I92</f>
        <v>0</v>
      </c>
      <c r="I83" s="14">
        <f>'[1]TCE - ANEXO III - Preencher'!J92</f>
        <v>131.52000000000001</v>
      </c>
      <c r="J83" s="14">
        <f>'[1]TCE - ANEXO III - Preencher'!K92</f>
        <v>0</v>
      </c>
      <c r="K83" s="15">
        <f>'[1]TCE - ANEXO III - Preencher'!L92</f>
        <v>248.99629999999999</v>
      </c>
      <c r="L83" s="15">
        <f>'[1]TCE - ANEXO III - Preencher'!M92</f>
        <v>6.6</v>
      </c>
      <c r="M83" s="15">
        <f t="shared" si="7"/>
        <v>242.3963</v>
      </c>
      <c r="N83" s="15">
        <f>'[1]TCE - ANEXO III - Preencher'!O92</f>
        <v>2.15</v>
      </c>
      <c r="O83" s="15">
        <f>'[1]TCE - ANEXO III - Preencher'!P92</f>
        <v>0</v>
      </c>
      <c r="P83" s="16">
        <f t="shared" si="8"/>
        <v>2.15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376.06629999999996</v>
      </c>
    </row>
    <row r="84" spans="1:28" x14ac:dyDescent="0.2">
      <c r="A84" s="8">
        <f>IFERROR(VLOOKUP(B84,'[1]DADOS (OCULTAR)'!$Q$3:$S$133,3,0),"")</f>
        <v>9767633000870</v>
      </c>
      <c r="B84" s="9" t="str">
        <f>'[1]TCE - ANEXO III - Preencher'!C93</f>
        <v>UPA TORRÕES - C.G 009/2022</v>
      </c>
      <c r="C84" s="10"/>
      <c r="D84" s="11" t="str">
        <f>'[1]TCE - ANEXO III - Preencher'!E93</f>
        <v>EDINEIDE HELENA SOARES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>
        <f>IF('[1]TCE - ANEXO III - Preencher'!H93="","",'[1]TCE - ANEXO III - Preencher'!H93)</f>
        <v>45170</v>
      </c>
      <c r="H84" s="14">
        <f>'[1]TCE - ANEXO III - Preencher'!I93</f>
        <v>0</v>
      </c>
      <c r="I84" s="14">
        <f>'[1]TCE - ANEXO III - Preencher'!J93</f>
        <v>135.52000000000001</v>
      </c>
      <c r="J84" s="14">
        <f>'[1]TCE - ANEXO III - Preencher'!K93</f>
        <v>0</v>
      </c>
      <c r="K84" s="15">
        <f>'[1]TCE - ANEXO III - Preencher'!L93</f>
        <v>248.99629999999999</v>
      </c>
      <c r="L84" s="15">
        <f>'[1]TCE - ANEXO III - Preencher'!M93</f>
        <v>6.6</v>
      </c>
      <c r="M84" s="15">
        <f t="shared" si="7"/>
        <v>242.3963</v>
      </c>
      <c r="N84" s="15">
        <f>'[1]TCE - ANEXO III - Preencher'!O93</f>
        <v>2.15</v>
      </c>
      <c r="O84" s="15">
        <f>'[1]TCE - ANEXO III - Preencher'!P93</f>
        <v>0</v>
      </c>
      <c r="P84" s="16">
        <f t="shared" si="8"/>
        <v>2.15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380.06629999999996</v>
      </c>
    </row>
    <row r="85" spans="1:28" x14ac:dyDescent="0.2">
      <c r="A85" s="8">
        <f>IFERROR(VLOOKUP(B85,'[1]DADOS (OCULTAR)'!$Q$3:$S$133,3,0),"")</f>
        <v>9767633000870</v>
      </c>
      <c r="B85" s="9" t="str">
        <f>'[1]TCE - ANEXO III - Preencher'!C94</f>
        <v>UPA TORRÕES - C.G 009/2022</v>
      </c>
      <c r="C85" s="10"/>
      <c r="D85" s="11" t="str">
        <f>'[1]TCE - ANEXO III - Preencher'!E94</f>
        <v>EDIVAN RAFAEL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3241-15</v>
      </c>
      <c r="G85" s="13">
        <f>IF('[1]TCE - ANEXO III - Preencher'!H94="","",'[1]TCE - ANEXO III - Preencher'!H94)</f>
        <v>45170</v>
      </c>
      <c r="H85" s="14">
        <f>'[1]TCE - ANEXO III - Preencher'!I94</f>
        <v>0</v>
      </c>
      <c r="I85" s="14">
        <f>'[1]TCE - ANEXO III - Preencher'!J94</f>
        <v>361.88</v>
      </c>
      <c r="J85" s="14">
        <f>'[1]TCE - ANEXO III - Preencher'!K94</f>
        <v>0</v>
      </c>
      <c r="K85" s="15">
        <f>'[1]TCE - ANEXO III - Preencher'!L94</f>
        <v>248.99629999999999</v>
      </c>
      <c r="L85" s="15">
        <f>'[1]TCE - ANEXO III - Preencher'!M94</f>
        <v>6.6</v>
      </c>
      <c r="M85" s="15">
        <f t="shared" si="7"/>
        <v>242.3963</v>
      </c>
      <c r="N85" s="15">
        <f>'[1]TCE - ANEXO III - Preencher'!O94</f>
        <v>2.15</v>
      </c>
      <c r="O85" s="15">
        <f>'[1]TCE - ANEXO III - Preencher'!P94</f>
        <v>0</v>
      </c>
      <c r="P85" s="16">
        <f t="shared" si="8"/>
        <v>2.15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606.42629999999997</v>
      </c>
    </row>
    <row r="86" spans="1:28" x14ac:dyDescent="0.2">
      <c r="A86" s="8">
        <f>IFERROR(VLOOKUP(B86,'[1]DADOS (OCULTAR)'!$Q$3:$S$133,3,0),"")</f>
        <v>9767633000870</v>
      </c>
      <c r="B86" s="9" t="str">
        <f>'[1]TCE - ANEXO III - Preencher'!C95</f>
        <v>UPA TORRÕES - C.G 009/2022</v>
      </c>
      <c r="C86" s="10"/>
      <c r="D86" s="11" t="str">
        <f>'[1]TCE - ANEXO III - Preencher'!E95</f>
        <v>EDNA LUCIA AGUIAR SARAIVA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3222-05</v>
      </c>
      <c r="G86" s="13">
        <f>IF('[1]TCE - ANEXO III - Preencher'!H95="","",'[1]TCE - ANEXO III - Preencher'!H95)</f>
        <v>45170</v>
      </c>
      <c r="H86" s="14">
        <f>'[1]TCE - ANEXO III - Preencher'!I95</f>
        <v>0</v>
      </c>
      <c r="I86" s="14">
        <f>'[1]TCE - ANEXO III - Preencher'!J95</f>
        <v>162.62</v>
      </c>
      <c r="J86" s="14">
        <f>'[1]TCE - ANEXO III - Preencher'!K95</f>
        <v>0</v>
      </c>
      <c r="K86" s="15">
        <f>'[1]TCE - ANEXO III - Preencher'!L95</f>
        <v>248.99629999999999</v>
      </c>
      <c r="L86" s="15">
        <f>'[1]TCE - ANEXO III - Preencher'!M95</f>
        <v>6.6</v>
      </c>
      <c r="M86" s="15">
        <f t="shared" si="7"/>
        <v>242.3963</v>
      </c>
      <c r="N86" s="15">
        <f>'[1]TCE - ANEXO III - Preencher'!O95</f>
        <v>2.15</v>
      </c>
      <c r="O86" s="15">
        <f>'[1]TCE - ANEXO III - Preencher'!P95</f>
        <v>0</v>
      </c>
      <c r="P86" s="16">
        <f t="shared" si="8"/>
        <v>2.15</v>
      </c>
      <c r="Q86" s="15">
        <f>'[1]TCE - ANEXO III - Preencher'!R95</f>
        <v>128.49</v>
      </c>
      <c r="R86" s="15">
        <f>'[1]TCE - ANEXO III - Preencher'!S95</f>
        <v>79.8</v>
      </c>
      <c r="S86" s="16">
        <f t="shared" si="9"/>
        <v>48.690000000000012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455.85629999999998</v>
      </c>
    </row>
    <row r="87" spans="1:28" x14ac:dyDescent="0.2">
      <c r="A87" s="8">
        <f>IFERROR(VLOOKUP(B87,'[1]DADOS (OCULTAR)'!$Q$3:$S$133,3,0),"")</f>
        <v>9767633000870</v>
      </c>
      <c r="B87" s="9" t="str">
        <f>'[1]TCE - ANEXO III - Preencher'!C96</f>
        <v>UPA TORRÕES - C.G 009/2022</v>
      </c>
      <c r="C87" s="10"/>
      <c r="D87" s="11" t="str">
        <f>'[1]TCE - ANEXO III - Preencher'!E96</f>
        <v>ELAINE FERREIRA DO MONTE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>
        <f>IF('[1]TCE - ANEXO III - Preencher'!H96="","",'[1]TCE - ANEXO III - Preencher'!H96)</f>
        <v>45170</v>
      </c>
      <c r="H87" s="14">
        <f>'[1]TCE - ANEXO III - Preencher'!I96</f>
        <v>0</v>
      </c>
      <c r="I87" s="14">
        <f>'[1]TCE - ANEXO III - Preencher'!J96</f>
        <v>131.52000000000001</v>
      </c>
      <c r="J87" s="14">
        <f>'[1]TCE - ANEXO III - Preencher'!K96</f>
        <v>0</v>
      </c>
      <c r="K87" s="15">
        <f>'[1]TCE - ANEXO III - Preencher'!L96</f>
        <v>248.99629999999999</v>
      </c>
      <c r="L87" s="15">
        <f>'[1]TCE - ANEXO III - Preencher'!M96</f>
        <v>6.6</v>
      </c>
      <c r="M87" s="15">
        <f t="shared" si="7"/>
        <v>242.3963</v>
      </c>
      <c r="N87" s="15">
        <f>'[1]TCE - ANEXO III - Preencher'!O96</f>
        <v>2.15</v>
      </c>
      <c r="O87" s="15">
        <f>'[1]TCE - ANEXO III - Preencher'!P96</f>
        <v>0</v>
      </c>
      <c r="P87" s="16">
        <f t="shared" si="8"/>
        <v>2.15</v>
      </c>
      <c r="Q87" s="15">
        <f>'[1]TCE - ANEXO III - Preencher'!R96</f>
        <v>95.69</v>
      </c>
      <c r="R87" s="15">
        <f>'[1]TCE - ANEXO III - Preencher'!S96</f>
        <v>79.8</v>
      </c>
      <c r="S87" s="16">
        <f t="shared" si="9"/>
        <v>15.89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391.95629999999994</v>
      </c>
    </row>
    <row r="88" spans="1:28" x14ac:dyDescent="0.2">
      <c r="A88" s="8">
        <f>IFERROR(VLOOKUP(B88,'[1]DADOS (OCULTAR)'!$Q$3:$S$133,3,0),"")</f>
        <v>9767633000870</v>
      </c>
      <c r="B88" s="9" t="str">
        <f>'[1]TCE - ANEXO III - Preencher'!C97</f>
        <v>UPA TORRÕES - C.G 009/2022</v>
      </c>
      <c r="C88" s="10"/>
      <c r="D88" s="11" t="str">
        <f>'[1]TCE - ANEXO III - Preencher'!E97</f>
        <v>ELBA NATHALIA FRAZAO DE OLIVEIRA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>
        <f>IF('[1]TCE - ANEXO III - Preencher'!H97="","",'[1]TCE - ANEXO III - Preencher'!H97)</f>
        <v>45170</v>
      </c>
      <c r="H88" s="14">
        <f>'[1]TCE - ANEXO III - Preencher'!I97</f>
        <v>0</v>
      </c>
      <c r="I88" s="14">
        <f>'[1]TCE - ANEXO III - Preencher'!J97</f>
        <v>208.9</v>
      </c>
      <c r="J88" s="14">
        <f>'[1]TCE - ANEXO III - Preencher'!K97</f>
        <v>0</v>
      </c>
      <c r="K88" s="15">
        <f>'[1]TCE - ANEXO III - Preencher'!L97</f>
        <v>248.99629999999999</v>
      </c>
      <c r="L88" s="15">
        <f>'[1]TCE - ANEXO III - Preencher'!M97</f>
        <v>3.05</v>
      </c>
      <c r="M88" s="15">
        <f t="shared" si="7"/>
        <v>245.94629999999998</v>
      </c>
      <c r="N88" s="15">
        <f>'[1]TCE - ANEXO III - Preencher'!O97</f>
        <v>3.65</v>
      </c>
      <c r="O88" s="15">
        <f>'[1]TCE - ANEXO III - Preencher'!P97</f>
        <v>0</v>
      </c>
      <c r="P88" s="16">
        <f t="shared" si="8"/>
        <v>3.65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458.49629999999996</v>
      </c>
    </row>
    <row r="89" spans="1:28" x14ac:dyDescent="0.2">
      <c r="A89" s="8">
        <f>IFERROR(VLOOKUP(B89,'[1]DADOS (OCULTAR)'!$Q$3:$S$133,3,0),"")</f>
        <v>9767633000870</v>
      </c>
      <c r="B89" s="9" t="str">
        <f>'[1]TCE - ANEXO III - Preencher'!C98</f>
        <v>UPA TORRÕES - C.G 009/2022</v>
      </c>
      <c r="C89" s="10"/>
      <c r="D89" s="11" t="str">
        <f>'[1]TCE - ANEXO III - Preencher'!E98</f>
        <v>ELIENE DUARTE DA SILVA RIBEIRO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>
        <f>IF('[1]TCE - ANEXO III - Preencher'!H98="","",'[1]TCE - ANEXO III - Preencher'!H98)</f>
        <v>45170</v>
      </c>
      <c r="H89" s="14">
        <f>'[1]TCE - ANEXO III - Preencher'!I98</f>
        <v>0</v>
      </c>
      <c r="I89" s="14">
        <f>'[1]TCE - ANEXO III - Preencher'!J98</f>
        <v>594.88</v>
      </c>
      <c r="J89" s="14">
        <f>'[1]TCE - ANEXO III - Preencher'!K98</f>
        <v>0</v>
      </c>
      <c r="K89" s="15">
        <f>'[1]TCE - ANEXO III - Preencher'!L98</f>
        <v>248.99629999999999</v>
      </c>
      <c r="L89" s="15">
        <f>'[1]TCE - ANEXO III - Preencher'!M98</f>
        <v>6.6</v>
      </c>
      <c r="M89" s="15">
        <f t="shared" si="7"/>
        <v>242.3963</v>
      </c>
      <c r="N89" s="15">
        <f>'[1]TCE - ANEXO III - Preencher'!O98</f>
        <v>2.15</v>
      </c>
      <c r="O89" s="15">
        <f>'[1]TCE - ANEXO III - Preencher'!P98</f>
        <v>0</v>
      </c>
      <c r="P89" s="16">
        <f t="shared" si="8"/>
        <v>2.15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839.42629999999997</v>
      </c>
    </row>
    <row r="90" spans="1:28" x14ac:dyDescent="0.2">
      <c r="A90" s="8">
        <f>IFERROR(VLOOKUP(B90,'[1]DADOS (OCULTAR)'!$Q$3:$S$133,3,0),"")</f>
        <v>9767633000870</v>
      </c>
      <c r="B90" s="9" t="str">
        <f>'[1]TCE - ANEXO III - Preencher'!C99</f>
        <v>UPA TORRÕES - C.G 009/2022</v>
      </c>
      <c r="C90" s="10"/>
      <c r="D90" s="11" t="str">
        <f>'[1]TCE - ANEXO III - Preencher'!E99</f>
        <v>ERIKA NICOLY GOUVEIA BERNARDO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45170</v>
      </c>
      <c r="H90" s="14">
        <f>'[1]TCE - ANEXO III - Preencher'!I99</f>
        <v>0</v>
      </c>
      <c r="I90" s="14">
        <f>'[1]TCE - ANEXO III - Preencher'!J99</f>
        <v>127.52</v>
      </c>
      <c r="J90" s="14">
        <f>'[1]TCE - ANEXO III - Preencher'!K99</f>
        <v>0</v>
      </c>
      <c r="K90" s="15">
        <f>'[1]TCE - ANEXO III - Preencher'!L99</f>
        <v>248.99629999999999</v>
      </c>
      <c r="L90" s="15">
        <f>'[1]TCE - ANEXO III - Preencher'!M99</f>
        <v>6.6</v>
      </c>
      <c r="M90" s="15">
        <f t="shared" si="7"/>
        <v>242.3963</v>
      </c>
      <c r="N90" s="15">
        <f>'[1]TCE - ANEXO III - Preencher'!O99</f>
        <v>2.15</v>
      </c>
      <c r="O90" s="15">
        <f>'[1]TCE - ANEXO III - Preencher'!P99</f>
        <v>0</v>
      </c>
      <c r="P90" s="16">
        <f t="shared" si="8"/>
        <v>2.15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77.55</v>
      </c>
      <c r="U90" s="15">
        <f>'[1]TCE - ANEXO III - Preencher'!V99</f>
        <v>0</v>
      </c>
      <c r="V90" s="16">
        <f t="shared" si="10"/>
        <v>77.55</v>
      </c>
      <c r="W90" s="17" t="str">
        <f>IF('[1]TCE - ANEXO III - Preencher'!X99="","",'[1]TCE - ANEXO III - Preencher'!X99)</f>
        <v>Auxílio Creche</v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449.61629999999997</v>
      </c>
    </row>
    <row r="91" spans="1:28" x14ac:dyDescent="0.2">
      <c r="A91" s="8">
        <f>IFERROR(VLOOKUP(B91,'[1]DADOS (OCULTAR)'!$Q$3:$S$133,3,0),"")</f>
        <v>9767633000870</v>
      </c>
      <c r="B91" s="9" t="str">
        <f>'[1]TCE - ANEXO III - Preencher'!C100</f>
        <v>UPA TORRÕES - C.G 009/2022</v>
      </c>
      <c r="C91" s="10"/>
      <c r="D91" s="11" t="str">
        <f>'[1]TCE - ANEXO III - Preencher'!E100</f>
        <v>ESTER ANGELINA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2234-05</v>
      </c>
      <c r="G91" s="13">
        <f>IF('[1]TCE - ANEXO III - Preencher'!H100="","",'[1]TCE - ANEXO III - Preencher'!H100)</f>
        <v>45170</v>
      </c>
      <c r="H91" s="14">
        <f>'[1]TCE - ANEXO III - Preencher'!I100</f>
        <v>0</v>
      </c>
      <c r="I91" s="14">
        <f>'[1]TCE - ANEXO III - Preencher'!J100</f>
        <v>535.49</v>
      </c>
      <c r="J91" s="14">
        <f>'[1]TCE - ANEXO III - Preencher'!K100</f>
        <v>0</v>
      </c>
      <c r="K91" s="15">
        <f>'[1]TCE - ANEXO III - Preencher'!L100</f>
        <v>248.99629999999999</v>
      </c>
      <c r="L91" s="15">
        <f>'[1]TCE - ANEXO III - Preencher'!M100</f>
        <v>6.6</v>
      </c>
      <c r="M91" s="15">
        <f t="shared" si="7"/>
        <v>242.3963</v>
      </c>
      <c r="N91" s="15">
        <f>'[1]TCE - ANEXO III - Preencher'!O100</f>
        <v>2.15</v>
      </c>
      <c r="O91" s="15">
        <f>'[1]TCE - ANEXO III - Preencher'!P100</f>
        <v>0</v>
      </c>
      <c r="P91" s="16">
        <f t="shared" si="8"/>
        <v>2.15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780.03629999999998</v>
      </c>
    </row>
    <row r="92" spans="1:28" x14ac:dyDescent="0.2">
      <c r="A92" s="8">
        <f>IFERROR(VLOOKUP(B92,'[1]DADOS (OCULTAR)'!$Q$3:$S$133,3,0),"")</f>
        <v>9767633000870</v>
      </c>
      <c r="B92" s="9" t="str">
        <f>'[1]TCE - ANEXO III - Preencher'!C101</f>
        <v>UPA TORRÕES - C.G 009/2022</v>
      </c>
      <c r="C92" s="10"/>
      <c r="D92" s="11" t="str">
        <f>'[1]TCE - ANEXO III - Preencher'!E101</f>
        <v>EVERTON BATISTA DO NASCIMENTO DOS SANTOS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45170</v>
      </c>
      <c r="H92" s="14">
        <f>'[1]TCE - ANEXO III - Preencher'!I101</f>
        <v>0</v>
      </c>
      <c r="I92" s="14">
        <f>'[1]TCE - ANEXO III - Preencher'!J101</f>
        <v>135.53</v>
      </c>
      <c r="J92" s="14">
        <f>'[1]TCE - ANEXO III - Preencher'!K101</f>
        <v>0</v>
      </c>
      <c r="K92" s="15">
        <f>'[1]TCE - ANEXO III - Preencher'!L101</f>
        <v>248.99629999999999</v>
      </c>
      <c r="L92" s="15">
        <f>'[1]TCE - ANEXO III - Preencher'!M101</f>
        <v>6.6</v>
      </c>
      <c r="M92" s="15">
        <f t="shared" si="7"/>
        <v>242.3963</v>
      </c>
      <c r="N92" s="15">
        <f>'[1]TCE - ANEXO III - Preencher'!O101</f>
        <v>2.15</v>
      </c>
      <c r="O92" s="15">
        <f>'[1]TCE - ANEXO III - Preencher'!P101</f>
        <v>0</v>
      </c>
      <c r="P92" s="16">
        <f t="shared" si="8"/>
        <v>2.15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380.07629999999995</v>
      </c>
    </row>
    <row r="93" spans="1:28" x14ac:dyDescent="0.2">
      <c r="A93" s="8">
        <f>IFERROR(VLOOKUP(B93,'[1]DADOS (OCULTAR)'!$Q$3:$S$133,3,0),"")</f>
        <v>9767633000870</v>
      </c>
      <c r="B93" s="9" t="str">
        <f>'[1]TCE - ANEXO III - Preencher'!C102</f>
        <v>UPA TORRÕES - C.G 009/2022</v>
      </c>
      <c r="C93" s="10"/>
      <c r="D93" s="11" t="str">
        <f>'[1]TCE - ANEXO III - Preencher'!E102</f>
        <v>FABIANA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>
        <f>IF('[1]TCE - ANEXO III - Preencher'!H102="","",'[1]TCE - ANEXO III - Preencher'!H102)</f>
        <v>45170</v>
      </c>
      <c r="H93" s="14">
        <f>'[1]TCE - ANEXO III - Preencher'!I102</f>
        <v>0</v>
      </c>
      <c r="I93" s="14">
        <f>'[1]TCE - ANEXO III - Preencher'!J102</f>
        <v>135.52000000000001</v>
      </c>
      <c r="J93" s="14">
        <f>'[1]TCE - ANEXO III - Preencher'!K102</f>
        <v>0</v>
      </c>
      <c r="K93" s="15">
        <f>'[1]TCE - ANEXO III - Preencher'!L102</f>
        <v>248.99629999999999</v>
      </c>
      <c r="L93" s="15">
        <f>'[1]TCE - ANEXO III - Preencher'!M102</f>
        <v>6.6</v>
      </c>
      <c r="M93" s="15">
        <f t="shared" si="7"/>
        <v>242.3963</v>
      </c>
      <c r="N93" s="15">
        <f>'[1]TCE - ANEXO III - Preencher'!O102</f>
        <v>2.15</v>
      </c>
      <c r="O93" s="15">
        <f>'[1]TCE - ANEXO III - Preencher'!P102</f>
        <v>0</v>
      </c>
      <c r="P93" s="16">
        <f t="shared" si="8"/>
        <v>2.15</v>
      </c>
      <c r="Q93" s="15">
        <f>'[1]TCE - ANEXO III - Preencher'!R102</f>
        <v>296.49</v>
      </c>
      <c r="R93" s="15">
        <f>'[1]TCE - ANEXO III - Preencher'!S102</f>
        <v>79.8</v>
      </c>
      <c r="S93" s="16">
        <f t="shared" si="9"/>
        <v>216.69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596.75630000000001</v>
      </c>
    </row>
    <row r="94" spans="1:28" x14ac:dyDescent="0.2">
      <c r="A94" s="8">
        <f>IFERROR(VLOOKUP(B94,'[1]DADOS (OCULTAR)'!$Q$3:$S$133,3,0),"")</f>
        <v>9767633000870</v>
      </c>
      <c r="B94" s="9" t="str">
        <f>'[1]TCE - ANEXO III - Preencher'!C103</f>
        <v>UPA TORRÕES - C.G 009/2022</v>
      </c>
      <c r="C94" s="10"/>
      <c r="D94" s="11" t="str">
        <f>'[1]TCE - ANEXO III - Preencher'!E103</f>
        <v>FABIANO FERREIRA LIMA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45170</v>
      </c>
      <c r="H94" s="14">
        <f>'[1]TCE - ANEXO III - Preencher'!I103</f>
        <v>0</v>
      </c>
      <c r="I94" s="14">
        <f>'[1]TCE - ANEXO III - Preencher'!J103</f>
        <v>162.62</v>
      </c>
      <c r="J94" s="14">
        <f>'[1]TCE - ANEXO III - Preencher'!K103</f>
        <v>0</v>
      </c>
      <c r="K94" s="15">
        <f>'[1]TCE - ANEXO III - Preencher'!L103</f>
        <v>248.99629999999999</v>
      </c>
      <c r="L94" s="15">
        <f>'[1]TCE - ANEXO III - Preencher'!M103</f>
        <v>6.6</v>
      </c>
      <c r="M94" s="15">
        <f t="shared" si="7"/>
        <v>242.3963</v>
      </c>
      <c r="N94" s="15">
        <f>'[1]TCE - ANEXO III - Preencher'!O103</f>
        <v>2.15</v>
      </c>
      <c r="O94" s="15">
        <f>'[1]TCE - ANEXO III - Preencher'!P103</f>
        <v>0</v>
      </c>
      <c r="P94" s="16">
        <f t="shared" si="8"/>
        <v>2.15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407.16629999999998</v>
      </c>
    </row>
    <row r="95" spans="1:28" x14ac:dyDescent="0.2">
      <c r="A95" s="8">
        <f>IFERROR(VLOOKUP(B95,'[1]DADOS (OCULTAR)'!$Q$3:$S$133,3,0),"")</f>
        <v>9767633000870</v>
      </c>
      <c r="B95" s="9" t="str">
        <f>'[1]TCE - ANEXO III - Preencher'!C104</f>
        <v>UPA TORRÕES - C.G 009/2022</v>
      </c>
      <c r="C95" s="10"/>
      <c r="D95" s="11" t="str">
        <f>'[1]TCE - ANEXO III - Preencher'!E104</f>
        <v>FABIOLA MARIA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>
        <f>IF('[1]TCE - ANEXO III - Preencher'!H104="","",'[1]TCE - ANEXO III - Preencher'!H104)</f>
        <v>45170</v>
      </c>
      <c r="H95" s="14">
        <f>'[1]TCE - ANEXO III - Preencher'!I104</f>
        <v>0</v>
      </c>
      <c r="I95" s="14">
        <f>'[1]TCE - ANEXO III - Preencher'!J104</f>
        <v>291.55</v>
      </c>
      <c r="J95" s="14">
        <f>'[1]TCE - ANEXO III - Preencher'!K104</f>
        <v>0</v>
      </c>
      <c r="K95" s="15">
        <f>'[1]TCE - ANEXO III - Preencher'!L104</f>
        <v>248.99629999999999</v>
      </c>
      <c r="L95" s="15">
        <f>'[1]TCE - ANEXO III - Preencher'!M104</f>
        <v>3.05</v>
      </c>
      <c r="M95" s="15">
        <f t="shared" si="7"/>
        <v>245.94629999999998</v>
      </c>
      <c r="N95" s="15">
        <f>'[1]TCE - ANEXO III - Preencher'!O104</f>
        <v>3.65</v>
      </c>
      <c r="O95" s="15">
        <f>'[1]TCE - ANEXO III - Preencher'!P104</f>
        <v>0</v>
      </c>
      <c r="P95" s="16">
        <f t="shared" si="8"/>
        <v>3.65</v>
      </c>
      <c r="Q95" s="15">
        <f>'[1]TCE - ANEXO III - Preencher'!R104</f>
        <v>238.29</v>
      </c>
      <c r="R95" s="15">
        <f>'[1]TCE - ANEXO III - Preencher'!S104</f>
        <v>122.12</v>
      </c>
      <c r="S95" s="16">
        <f t="shared" si="9"/>
        <v>116.16999999999999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657.31629999999996</v>
      </c>
    </row>
    <row r="96" spans="1:28" x14ac:dyDescent="0.2">
      <c r="A96" s="8">
        <f>IFERROR(VLOOKUP(B96,'[1]DADOS (OCULTAR)'!$Q$3:$S$133,3,0),"")</f>
        <v>9767633000870</v>
      </c>
      <c r="B96" s="9" t="str">
        <f>'[1]TCE - ANEXO III - Preencher'!C105</f>
        <v>UPA TORRÕES - C.G 009/2022</v>
      </c>
      <c r="C96" s="10"/>
      <c r="D96" s="11" t="str">
        <f>'[1]TCE - ANEXO III - Preencher'!E105</f>
        <v>FABIOLA MARINHO FALCAO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45170</v>
      </c>
      <c r="H96" s="14">
        <f>'[1]TCE - ANEXO III - Preencher'!I105</f>
        <v>0</v>
      </c>
      <c r="I96" s="14">
        <f>'[1]TCE - ANEXO III - Preencher'!J105</f>
        <v>146.16</v>
      </c>
      <c r="J96" s="14">
        <f>'[1]TCE - ANEXO III - Preencher'!K105</f>
        <v>0</v>
      </c>
      <c r="K96" s="15">
        <f>'[1]TCE - ANEXO III - Preencher'!L105</f>
        <v>248.99629999999999</v>
      </c>
      <c r="L96" s="15">
        <f>'[1]TCE - ANEXO III - Preencher'!M105</f>
        <v>6.6</v>
      </c>
      <c r="M96" s="15">
        <f t="shared" si="7"/>
        <v>242.3963</v>
      </c>
      <c r="N96" s="15">
        <f>'[1]TCE - ANEXO III - Preencher'!O105</f>
        <v>2.15</v>
      </c>
      <c r="O96" s="15">
        <f>'[1]TCE - ANEXO III - Preencher'!P105</f>
        <v>0</v>
      </c>
      <c r="P96" s="16">
        <f t="shared" si="8"/>
        <v>2.15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390.70629999999994</v>
      </c>
    </row>
    <row r="97" spans="1:28" x14ac:dyDescent="0.2">
      <c r="A97" s="8">
        <f>IFERROR(VLOOKUP(B97,'[1]DADOS (OCULTAR)'!$Q$3:$S$133,3,0),"")</f>
        <v>9767633000870</v>
      </c>
      <c r="B97" s="9" t="str">
        <f>'[1]TCE - ANEXO III - Preencher'!C106</f>
        <v>UPA TORRÕES - C.G 009/2022</v>
      </c>
      <c r="C97" s="10"/>
      <c r="D97" s="11" t="str">
        <f>'[1]TCE - ANEXO III - Preencher'!E106</f>
        <v>FILIPE CASTELO BRANCO DA SILVA COUTO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5152-05</v>
      </c>
      <c r="G97" s="13">
        <f>IF('[1]TCE - ANEXO III - Preencher'!H106="","",'[1]TCE - ANEXO III - Preencher'!H106)</f>
        <v>45170</v>
      </c>
      <c r="H97" s="14">
        <f>'[1]TCE - ANEXO III - Preencher'!I106</f>
        <v>0</v>
      </c>
      <c r="I97" s="14">
        <f>'[1]TCE - ANEXO III - Preencher'!J106</f>
        <v>126.72</v>
      </c>
      <c r="J97" s="14">
        <f>'[1]TCE - ANEXO III - Preencher'!K106</f>
        <v>0</v>
      </c>
      <c r="K97" s="15">
        <f>'[1]TCE - ANEXO III - Preencher'!L106</f>
        <v>248.99629999999999</v>
      </c>
      <c r="L97" s="15">
        <f>'[1]TCE - ANEXO III - Preencher'!M106</f>
        <v>6.6</v>
      </c>
      <c r="M97" s="15">
        <f t="shared" si="7"/>
        <v>242.3963</v>
      </c>
      <c r="N97" s="15">
        <f>'[1]TCE - ANEXO III - Preencher'!O106</f>
        <v>2.15</v>
      </c>
      <c r="O97" s="15">
        <f>'[1]TCE - ANEXO III - Preencher'!P106</f>
        <v>0</v>
      </c>
      <c r="P97" s="16">
        <f t="shared" si="8"/>
        <v>2.15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371.2663</v>
      </c>
    </row>
    <row r="98" spans="1:28" x14ac:dyDescent="0.2">
      <c r="A98" s="8">
        <f>IFERROR(VLOOKUP(B98,'[1]DADOS (OCULTAR)'!$Q$3:$S$133,3,0),"")</f>
        <v>9767633000870</v>
      </c>
      <c r="B98" s="9" t="str">
        <f>'[1]TCE - ANEXO III - Preencher'!C107</f>
        <v>UPA TORRÕES - C.G 009/2022</v>
      </c>
      <c r="C98" s="10"/>
      <c r="D98" s="11" t="str">
        <f>'[1]TCE - ANEXO III - Preencher'!E107</f>
        <v>GABRIELLE SANTOS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2234-05</v>
      </c>
      <c r="G98" s="13">
        <f>IF('[1]TCE - ANEXO III - Preencher'!H107="","",'[1]TCE - ANEXO III - Preencher'!H107)</f>
        <v>45170</v>
      </c>
      <c r="H98" s="14">
        <f>'[1]TCE - ANEXO III - Preencher'!I107</f>
        <v>0</v>
      </c>
      <c r="I98" s="14">
        <f>'[1]TCE - ANEXO III - Preencher'!J107</f>
        <v>468.64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2.15</v>
      </c>
      <c r="O98" s="15">
        <f>'[1]TCE - ANEXO III - Preencher'!P107</f>
        <v>0</v>
      </c>
      <c r="P98" s="16">
        <f t="shared" si="8"/>
        <v>2.15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470.78999999999996</v>
      </c>
    </row>
    <row r="99" spans="1:28" x14ac:dyDescent="0.2">
      <c r="A99" s="8">
        <f>IFERROR(VLOOKUP(B99,'[1]DADOS (OCULTAR)'!$Q$3:$S$133,3,0),"")</f>
        <v>9767633000870</v>
      </c>
      <c r="B99" s="9" t="str">
        <f>'[1]TCE - ANEXO III - Preencher'!C108</f>
        <v>UPA TORRÕES - C.G 009/2022</v>
      </c>
      <c r="C99" s="10"/>
      <c r="D99" s="11" t="str">
        <f>'[1]TCE - ANEXO III - Preencher'!E108</f>
        <v>GEANY CARLINY LIMEIRA BARATA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45170</v>
      </c>
      <c r="H99" s="14">
        <f>'[1]TCE - ANEXO III - Preencher'!I108</f>
        <v>0</v>
      </c>
      <c r="I99" s="14">
        <f>'[1]TCE - ANEXO III - Preencher'!J108</f>
        <v>119.01</v>
      </c>
      <c r="J99" s="14">
        <f>'[1]TCE - ANEXO III - Preencher'!K108</f>
        <v>0</v>
      </c>
      <c r="K99" s="15">
        <f>'[1]TCE - ANEXO III - Preencher'!L108</f>
        <v>248.99629999999999</v>
      </c>
      <c r="L99" s="15">
        <f>'[1]TCE - ANEXO III - Preencher'!M108</f>
        <v>6.6</v>
      </c>
      <c r="M99" s="15">
        <f t="shared" si="7"/>
        <v>242.3963</v>
      </c>
      <c r="N99" s="15">
        <f>'[1]TCE - ANEXO III - Preencher'!O108</f>
        <v>2.15</v>
      </c>
      <c r="O99" s="15">
        <f>'[1]TCE - ANEXO III - Preencher'!P108</f>
        <v>0</v>
      </c>
      <c r="P99" s="16">
        <f t="shared" si="8"/>
        <v>2.15</v>
      </c>
      <c r="Q99" s="15">
        <f>'[1]TCE - ANEXO III - Preencher'!R108</f>
        <v>251.49</v>
      </c>
      <c r="R99" s="15">
        <f>'[1]TCE - ANEXO III - Preencher'!S108</f>
        <v>79.8</v>
      </c>
      <c r="S99" s="16">
        <f t="shared" si="9"/>
        <v>171.69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535.24630000000002</v>
      </c>
    </row>
    <row r="100" spans="1:28" x14ac:dyDescent="0.2">
      <c r="A100" s="8">
        <f>IFERROR(VLOOKUP(B100,'[1]DADOS (OCULTAR)'!$Q$3:$S$133,3,0),"")</f>
        <v>9767633000870</v>
      </c>
      <c r="B100" s="9" t="str">
        <f>'[1]TCE - ANEXO III - Preencher'!C109</f>
        <v>UPA TORRÕES - C.G 009/2022</v>
      </c>
      <c r="C100" s="10"/>
      <c r="D100" s="11" t="str">
        <f>'[1]TCE - ANEXO III - Preencher'!E109</f>
        <v>GLENDA SHEILA DE MELO FALCAO OLIVEIRA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45170</v>
      </c>
      <c r="H100" s="14">
        <f>'[1]TCE - ANEXO III - Preencher'!I109</f>
        <v>0</v>
      </c>
      <c r="I100" s="14">
        <f>'[1]TCE - ANEXO III - Preencher'!J109</f>
        <v>233.97</v>
      </c>
      <c r="J100" s="14">
        <f>'[1]TCE - ANEXO III - Preencher'!K109</f>
        <v>0</v>
      </c>
      <c r="K100" s="15">
        <f>'[1]TCE - ANEXO III - Preencher'!L109</f>
        <v>248.99629999999999</v>
      </c>
      <c r="L100" s="15">
        <f>'[1]TCE - ANEXO III - Preencher'!M109</f>
        <v>3.05</v>
      </c>
      <c r="M100" s="15">
        <f t="shared" si="7"/>
        <v>245.94629999999998</v>
      </c>
      <c r="N100" s="15">
        <f>'[1]TCE - ANEXO III - Preencher'!O109</f>
        <v>3.65</v>
      </c>
      <c r="O100" s="15">
        <f>'[1]TCE - ANEXO III - Preencher'!P109</f>
        <v>0</v>
      </c>
      <c r="P100" s="16">
        <f t="shared" si="8"/>
        <v>3.65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483.56629999999996</v>
      </c>
    </row>
    <row r="101" spans="1:28" x14ac:dyDescent="0.2">
      <c r="A101" s="8">
        <f>IFERROR(VLOOKUP(B101,'[1]DADOS (OCULTAR)'!$Q$3:$S$133,3,0),"")</f>
        <v>9767633000870</v>
      </c>
      <c r="B101" s="9" t="str">
        <f>'[1]TCE - ANEXO III - Preencher'!C110</f>
        <v>UPA TORRÕES - C.G 009/2022</v>
      </c>
      <c r="C101" s="10"/>
      <c r="D101" s="11" t="str">
        <f>'[1]TCE - ANEXO III - Preencher'!E110</f>
        <v>GLORIA MARIA CORREIA TAVARES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7664-20</v>
      </c>
      <c r="G101" s="13">
        <f>IF('[1]TCE - ANEXO III - Preencher'!H110="","",'[1]TCE - ANEXO III - Preencher'!H110)</f>
        <v>45170</v>
      </c>
      <c r="H101" s="14">
        <f>'[1]TCE - ANEXO III - Preencher'!I110</f>
        <v>0</v>
      </c>
      <c r="I101" s="14">
        <f>'[1]TCE - ANEXO III - Preencher'!J110</f>
        <v>212.79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2.15</v>
      </c>
      <c r="O101" s="15">
        <f>'[1]TCE - ANEXO III - Preencher'!P110</f>
        <v>0</v>
      </c>
      <c r="P101" s="16">
        <f t="shared" si="8"/>
        <v>2.15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214.94</v>
      </c>
    </row>
    <row r="102" spans="1:28" x14ac:dyDescent="0.2">
      <c r="A102" s="8">
        <f>IFERROR(VLOOKUP(B102,'[1]DADOS (OCULTAR)'!$Q$3:$S$133,3,0),"")</f>
        <v>9767633000870</v>
      </c>
      <c r="B102" s="9" t="str">
        <f>'[1]TCE - ANEXO III - Preencher'!C111</f>
        <v>UPA TORRÕES - C.G 009/2022</v>
      </c>
      <c r="C102" s="10"/>
      <c r="D102" s="11" t="str">
        <f>'[1]TCE - ANEXO III - Preencher'!E111</f>
        <v>GRACIETE MARIA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5152-05</v>
      </c>
      <c r="G102" s="13">
        <f>IF('[1]TCE - ANEXO III - Preencher'!H111="","",'[1]TCE - ANEXO III - Preencher'!H111)</f>
        <v>45170</v>
      </c>
      <c r="H102" s="14">
        <f>'[1]TCE - ANEXO III - Preencher'!I111</f>
        <v>0</v>
      </c>
      <c r="I102" s="14">
        <f>'[1]TCE - ANEXO III - Preencher'!J111</f>
        <v>152.06</v>
      </c>
      <c r="J102" s="14">
        <f>'[1]TCE - ANEXO III - Preencher'!K111</f>
        <v>0</v>
      </c>
      <c r="K102" s="15">
        <f>'[1]TCE - ANEXO III - Preencher'!L111</f>
        <v>248.99629999999999</v>
      </c>
      <c r="L102" s="15">
        <f>'[1]TCE - ANEXO III - Preencher'!M111</f>
        <v>6.6</v>
      </c>
      <c r="M102" s="15">
        <f t="shared" si="7"/>
        <v>242.3963</v>
      </c>
      <c r="N102" s="15">
        <f>'[1]TCE - ANEXO III - Preencher'!O111</f>
        <v>2.15</v>
      </c>
      <c r="O102" s="15">
        <f>'[1]TCE - ANEXO III - Preencher'!P111</f>
        <v>0</v>
      </c>
      <c r="P102" s="16">
        <f t="shared" si="8"/>
        <v>2.15</v>
      </c>
      <c r="Q102" s="15">
        <f>'[1]TCE - ANEXO III - Preencher'!R111</f>
        <v>185.89</v>
      </c>
      <c r="R102" s="15">
        <f>'[1]TCE - ANEXO III - Preencher'!S111</f>
        <v>79.2</v>
      </c>
      <c r="S102" s="16">
        <f t="shared" si="9"/>
        <v>106.68999999999998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503.29629999999997</v>
      </c>
    </row>
    <row r="103" spans="1:28" x14ac:dyDescent="0.2">
      <c r="A103" s="8">
        <f>IFERROR(VLOOKUP(B103,'[1]DADOS (OCULTAR)'!$Q$3:$S$133,3,0),"")</f>
        <v>9767633000870</v>
      </c>
      <c r="B103" s="9" t="str">
        <f>'[1]TCE - ANEXO III - Preencher'!C112</f>
        <v>UPA TORRÕES - C.G 009/2022</v>
      </c>
      <c r="C103" s="10"/>
      <c r="D103" s="11" t="str">
        <f>'[1]TCE - ANEXO III - Preencher'!E112</f>
        <v>HERMINIA DE SOUZA MACHADO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45170</v>
      </c>
      <c r="H103" s="14">
        <f>'[1]TCE - ANEXO III - Preencher'!I112</f>
        <v>0</v>
      </c>
      <c r="I103" s="14">
        <f>'[1]TCE - ANEXO III - Preencher'!J112</f>
        <v>192.9</v>
      </c>
      <c r="J103" s="14">
        <f>'[1]TCE - ANEXO III - Preencher'!K112</f>
        <v>0</v>
      </c>
      <c r="K103" s="15">
        <f>'[1]TCE - ANEXO III - Preencher'!L112</f>
        <v>248.99629999999999</v>
      </c>
      <c r="L103" s="15">
        <f>'[1]TCE - ANEXO III - Preencher'!M112</f>
        <v>3.05</v>
      </c>
      <c r="M103" s="15">
        <f t="shared" si="7"/>
        <v>245.94629999999998</v>
      </c>
      <c r="N103" s="15">
        <f>'[1]TCE - ANEXO III - Preencher'!O112</f>
        <v>3.65</v>
      </c>
      <c r="O103" s="15">
        <f>'[1]TCE - ANEXO III - Preencher'!P112</f>
        <v>0</v>
      </c>
      <c r="P103" s="16">
        <f t="shared" si="8"/>
        <v>3.65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120.26</v>
      </c>
      <c r="U103" s="15">
        <f>'[1]TCE - ANEXO III - Preencher'!V112</f>
        <v>0</v>
      </c>
      <c r="V103" s="16">
        <f t="shared" si="10"/>
        <v>120.26</v>
      </c>
      <c r="W103" s="17" t="str">
        <f>IF('[1]TCE - ANEXO III - Preencher'!X112="","",'[1]TCE - ANEXO III - Preencher'!X112)</f>
        <v>Auxílio Creche</v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562.75630000000001</v>
      </c>
    </row>
    <row r="104" spans="1:28" x14ac:dyDescent="0.2">
      <c r="A104" s="8">
        <f>IFERROR(VLOOKUP(B104,'[1]DADOS (OCULTAR)'!$Q$3:$S$133,3,0),"")</f>
        <v>9767633000870</v>
      </c>
      <c r="B104" s="9" t="str">
        <f>'[1]TCE - ANEXO III - Preencher'!C113</f>
        <v>UPA TORRÕES - C.G 009/2022</v>
      </c>
      <c r="C104" s="10"/>
      <c r="D104" s="11" t="str">
        <f>'[1]TCE - ANEXO III - Preencher'!E113</f>
        <v>IONARA DO NASCIMENTO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2516-05</v>
      </c>
      <c r="G104" s="13">
        <f>IF('[1]TCE - ANEXO III - Preencher'!H113="","",'[1]TCE - ANEXO III - Preencher'!H113)</f>
        <v>45170</v>
      </c>
      <c r="H104" s="14">
        <f>'[1]TCE - ANEXO III - Preencher'!I113</f>
        <v>0</v>
      </c>
      <c r="I104" s="14">
        <f>'[1]TCE - ANEXO III - Preencher'!J113</f>
        <v>302.08</v>
      </c>
      <c r="J104" s="14">
        <f>'[1]TCE - ANEXO III - Preencher'!K113</f>
        <v>0</v>
      </c>
      <c r="K104" s="15">
        <f>'[1]TCE - ANEXO III - Preencher'!L113</f>
        <v>248.99629999999999</v>
      </c>
      <c r="L104" s="15">
        <f>'[1]TCE - ANEXO III - Preencher'!M113</f>
        <v>6.6</v>
      </c>
      <c r="M104" s="15">
        <f t="shared" si="7"/>
        <v>242.3963</v>
      </c>
      <c r="N104" s="15">
        <f>'[1]TCE - ANEXO III - Preencher'!O113</f>
        <v>2.15</v>
      </c>
      <c r="O104" s="15">
        <f>'[1]TCE - ANEXO III - Preencher'!P113</f>
        <v>0</v>
      </c>
      <c r="P104" s="16">
        <f t="shared" si="8"/>
        <v>2.15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546.62630000000001</v>
      </c>
    </row>
    <row r="105" spans="1:28" x14ac:dyDescent="0.2">
      <c r="A105" s="8">
        <f>IFERROR(VLOOKUP(B105,'[1]DADOS (OCULTAR)'!$Q$3:$S$133,3,0),"")</f>
        <v>9767633000870</v>
      </c>
      <c r="B105" s="9" t="str">
        <f>'[1]TCE - ANEXO III - Preencher'!C114</f>
        <v>UPA TORRÕES - C.G 009/2022</v>
      </c>
      <c r="C105" s="10"/>
      <c r="D105" s="11" t="str">
        <f>'[1]TCE - ANEXO III - Preencher'!E114</f>
        <v>ISRAEL ROQUE DE ARAUJO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7664-20</v>
      </c>
      <c r="G105" s="13">
        <f>IF('[1]TCE - ANEXO III - Preencher'!H114="","",'[1]TCE - ANEXO III - Preencher'!H114)</f>
        <v>45170</v>
      </c>
      <c r="H105" s="14">
        <f>'[1]TCE - ANEXO III - Preencher'!I114</f>
        <v>0</v>
      </c>
      <c r="I105" s="14">
        <f>'[1]TCE - ANEXO III - Preencher'!J114</f>
        <v>159.66</v>
      </c>
      <c r="J105" s="14">
        <f>'[1]TCE - ANEXO III - Preencher'!K114</f>
        <v>0</v>
      </c>
      <c r="K105" s="15">
        <f>'[1]TCE - ANEXO III - Preencher'!L114</f>
        <v>248.99629999999999</v>
      </c>
      <c r="L105" s="15">
        <f>'[1]TCE - ANEXO III - Preencher'!M114</f>
        <v>6.6</v>
      </c>
      <c r="M105" s="15">
        <f t="shared" si="7"/>
        <v>242.3963</v>
      </c>
      <c r="N105" s="15">
        <f>'[1]TCE - ANEXO III - Preencher'!O114</f>
        <v>2.15</v>
      </c>
      <c r="O105" s="15">
        <f>'[1]TCE - ANEXO III - Preencher'!P114</f>
        <v>0</v>
      </c>
      <c r="P105" s="16">
        <f t="shared" si="8"/>
        <v>2.15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404.20629999999994</v>
      </c>
    </row>
    <row r="106" spans="1:28" x14ac:dyDescent="0.2">
      <c r="A106" s="8">
        <f>IFERROR(VLOOKUP(B106,'[1]DADOS (OCULTAR)'!$Q$3:$S$133,3,0),"")</f>
        <v>9767633000870</v>
      </c>
      <c r="B106" s="9" t="str">
        <f>'[1]TCE - ANEXO III - Preencher'!C115</f>
        <v>UPA TORRÕES - C.G 009/2022</v>
      </c>
      <c r="C106" s="10"/>
      <c r="D106" s="11" t="str">
        <f>'[1]TCE - ANEXO III - Preencher'!E115</f>
        <v>IVAN HONORATO DA SILVA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45170</v>
      </c>
      <c r="H106" s="14">
        <f>'[1]TCE - ANEXO III - Preencher'!I115</f>
        <v>0</v>
      </c>
      <c r="I106" s="14">
        <f>'[1]TCE - ANEXO III - Preencher'!J115</f>
        <v>182.42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2.15</v>
      </c>
      <c r="O106" s="15">
        <f>'[1]TCE - ANEXO III - Preencher'!P115</f>
        <v>0</v>
      </c>
      <c r="P106" s="16">
        <f t="shared" si="8"/>
        <v>2.15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184.57</v>
      </c>
    </row>
    <row r="107" spans="1:28" x14ac:dyDescent="0.2">
      <c r="A107" s="8">
        <f>IFERROR(VLOOKUP(B107,'[1]DADOS (OCULTAR)'!$Q$3:$S$133,3,0),"")</f>
        <v>9767633000870</v>
      </c>
      <c r="B107" s="9" t="str">
        <f>'[1]TCE - ANEXO III - Preencher'!C116</f>
        <v>UPA TORRÕES - C.G 009/2022</v>
      </c>
      <c r="C107" s="10"/>
      <c r="D107" s="11" t="str">
        <f>'[1]TCE - ANEXO III - Preencher'!E116</f>
        <v>IVANEIDE HENRIQUE MEDEIROS DE MELO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45170</v>
      </c>
      <c r="H107" s="14">
        <f>'[1]TCE - ANEXO III - Preencher'!I116</f>
        <v>0</v>
      </c>
      <c r="I107" s="14">
        <f>'[1]TCE - ANEXO III - Preencher'!J116</f>
        <v>135.52000000000001</v>
      </c>
      <c r="J107" s="14">
        <f>'[1]TCE - ANEXO III - Preencher'!K116</f>
        <v>0</v>
      </c>
      <c r="K107" s="15">
        <f>'[1]TCE - ANEXO III - Preencher'!L116</f>
        <v>248.99629999999999</v>
      </c>
      <c r="L107" s="15">
        <f>'[1]TCE - ANEXO III - Preencher'!M116</f>
        <v>6.6</v>
      </c>
      <c r="M107" s="15">
        <f t="shared" si="7"/>
        <v>242.3963</v>
      </c>
      <c r="N107" s="15">
        <f>'[1]TCE - ANEXO III - Preencher'!O116</f>
        <v>2.15</v>
      </c>
      <c r="O107" s="15">
        <f>'[1]TCE - ANEXO III - Preencher'!P116</f>
        <v>0</v>
      </c>
      <c r="P107" s="16">
        <f t="shared" si="8"/>
        <v>2.15</v>
      </c>
      <c r="Q107" s="15">
        <f>'[1]TCE - ANEXO III - Preencher'!R116</f>
        <v>273.99</v>
      </c>
      <c r="R107" s="15">
        <f>'[1]TCE - ANEXO III - Preencher'!S116</f>
        <v>79.8</v>
      </c>
      <c r="S107" s="16">
        <f t="shared" si="9"/>
        <v>194.19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574.25630000000001</v>
      </c>
    </row>
    <row r="108" spans="1:28" x14ac:dyDescent="0.2">
      <c r="A108" s="8">
        <f>IFERROR(VLOOKUP(B108,'[1]DADOS (OCULTAR)'!$Q$3:$S$133,3,0),"")</f>
        <v>9767633000870</v>
      </c>
      <c r="B108" s="9" t="str">
        <f>'[1]TCE - ANEXO III - Preencher'!C117</f>
        <v>UPA TORRÕES - C.G 009/2022</v>
      </c>
      <c r="C108" s="10"/>
      <c r="D108" s="11" t="str">
        <f>'[1]TCE - ANEXO III - Preencher'!E117</f>
        <v>IVANILDO SANTOS NASCIMENTO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5151-10</v>
      </c>
      <c r="G108" s="13">
        <f>IF('[1]TCE - ANEXO III - Preencher'!H117="","",'[1]TCE - ANEXO III - Preencher'!H117)</f>
        <v>45170</v>
      </c>
      <c r="H108" s="14">
        <f>'[1]TCE - ANEXO III - Preencher'!I117</f>
        <v>0</v>
      </c>
      <c r="I108" s="14">
        <f>'[1]TCE - ANEXO III - Preencher'!J117</f>
        <v>152.07</v>
      </c>
      <c r="J108" s="14">
        <f>'[1]TCE - ANEXO III - Preencher'!K117</f>
        <v>0</v>
      </c>
      <c r="K108" s="15">
        <f>'[1]TCE - ANEXO III - Preencher'!L117</f>
        <v>248.99629999999999</v>
      </c>
      <c r="L108" s="15">
        <f>'[1]TCE - ANEXO III - Preencher'!M117</f>
        <v>6.6</v>
      </c>
      <c r="M108" s="15">
        <f t="shared" si="7"/>
        <v>242.3963</v>
      </c>
      <c r="N108" s="15">
        <f>'[1]TCE - ANEXO III - Preencher'!O117</f>
        <v>2.15</v>
      </c>
      <c r="O108" s="15">
        <f>'[1]TCE - ANEXO III - Preencher'!P117</f>
        <v>0</v>
      </c>
      <c r="P108" s="16">
        <f t="shared" si="8"/>
        <v>2.15</v>
      </c>
      <c r="Q108" s="15">
        <f>'[1]TCE - ANEXO III - Preencher'!R117</f>
        <v>251.49</v>
      </c>
      <c r="R108" s="15">
        <f>'[1]TCE - ANEXO III - Preencher'!S117</f>
        <v>79.2</v>
      </c>
      <c r="S108" s="16">
        <f t="shared" si="9"/>
        <v>172.29000000000002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568.90629999999999</v>
      </c>
    </row>
    <row r="109" spans="1:28" x14ac:dyDescent="0.2">
      <c r="A109" s="8">
        <f>IFERROR(VLOOKUP(B109,'[1]DADOS (OCULTAR)'!$Q$3:$S$133,3,0),"")</f>
        <v>9767633000870</v>
      </c>
      <c r="B109" s="9" t="str">
        <f>'[1]TCE - ANEXO III - Preencher'!C118</f>
        <v>UPA TORRÕES - C.G 009/2022</v>
      </c>
      <c r="C109" s="10"/>
      <c r="D109" s="11" t="str">
        <f>'[1]TCE - ANEXO III - Preencher'!E118</f>
        <v>IVIRSON CHAVES MENDES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>
        <f>IF('[1]TCE - ANEXO III - Preencher'!H118="","",'[1]TCE - ANEXO III - Preencher'!H118)</f>
        <v>45170</v>
      </c>
      <c r="H109" s="14">
        <f>'[1]TCE - ANEXO III - Preencher'!I118</f>
        <v>0</v>
      </c>
      <c r="I109" s="14">
        <f>'[1]TCE - ANEXO III - Preencher'!J118</f>
        <v>162.63</v>
      </c>
      <c r="J109" s="14">
        <f>'[1]TCE - ANEXO III - Preencher'!K118</f>
        <v>0</v>
      </c>
      <c r="K109" s="15">
        <f>'[1]TCE - ANEXO III - Preencher'!L118</f>
        <v>248.99629999999999</v>
      </c>
      <c r="L109" s="15">
        <f>'[1]TCE - ANEXO III - Preencher'!M118</f>
        <v>6.6</v>
      </c>
      <c r="M109" s="15">
        <f t="shared" si="7"/>
        <v>242.3963</v>
      </c>
      <c r="N109" s="15">
        <f>'[1]TCE - ANEXO III - Preencher'!O118</f>
        <v>2.15</v>
      </c>
      <c r="O109" s="15">
        <f>'[1]TCE - ANEXO III - Preencher'!P118</f>
        <v>0</v>
      </c>
      <c r="P109" s="16">
        <f t="shared" si="8"/>
        <v>2.15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407.17629999999997</v>
      </c>
    </row>
    <row r="110" spans="1:28" x14ac:dyDescent="0.2">
      <c r="A110" s="8">
        <f>IFERROR(VLOOKUP(B110,'[1]DADOS (OCULTAR)'!$Q$3:$S$133,3,0),"")</f>
        <v>9767633000870</v>
      </c>
      <c r="B110" s="9" t="str">
        <f>'[1]TCE - ANEXO III - Preencher'!C119</f>
        <v>UPA TORRÕES - C.G 009/2022</v>
      </c>
      <c r="C110" s="10"/>
      <c r="D110" s="11" t="str">
        <f>'[1]TCE - ANEXO III - Preencher'!E119</f>
        <v>JACQUELINE MARIA DA SILVA SOUZA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>
        <f>IF('[1]TCE - ANEXO III - Preencher'!H119="","",'[1]TCE - ANEXO III - Preencher'!H119)</f>
        <v>45170</v>
      </c>
      <c r="H110" s="14">
        <f>'[1]TCE - ANEXO III - Preencher'!I119</f>
        <v>0</v>
      </c>
      <c r="I110" s="14">
        <f>'[1]TCE - ANEXO III - Preencher'!J119</f>
        <v>131.52000000000001</v>
      </c>
      <c r="J110" s="14">
        <f>'[1]TCE - ANEXO III - Preencher'!K119</f>
        <v>0</v>
      </c>
      <c r="K110" s="15">
        <f>'[1]TCE - ANEXO III - Preencher'!L119</f>
        <v>248.99629999999999</v>
      </c>
      <c r="L110" s="15">
        <f>'[1]TCE - ANEXO III - Preencher'!M119</f>
        <v>6.6</v>
      </c>
      <c r="M110" s="15">
        <f t="shared" si="7"/>
        <v>242.3963</v>
      </c>
      <c r="N110" s="15">
        <f>'[1]TCE - ANEXO III - Preencher'!O119</f>
        <v>2.15</v>
      </c>
      <c r="O110" s="15">
        <f>'[1]TCE - ANEXO III - Preencher'!P119</f>
        <v>0</v>
      </c>
      <c r="P110" s="16">
        <f t="shared" si="8"/>
        <v>2.15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376.06629999999996</v>
      </c>
    </row>
    <row r="111" spans="1:28" x14ac:dyDescent="0.2">
      <c r="A111" s="8">
        <f>IFERROR(VLOOKUP(B111,'[1]DADOS (OCULTAR)'!$Q$3:$S$133,3,0),"")</f>
        <v>9767633000870</v>
      </c>
      <c r="B111" s="9" t="str">
        <f>'[1]TCE - ANEXO III - Preencher'!C120</f>
        <v>UPA TORRÕES - C.G 009/2022</v>
      </c>
      <c r="C111" s="10"/>
      <c r="D111" s="11" t="str">
        <f>'[1]TCE - ANEXO III - Preencher'!E120</f>
        <v>JAILTON SIQUEIRA SIMOES FERREIRA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2234-05</v>
      </c>
      <c r="G111" s="13">
        <f>IF('[1]TCE - ANEXO III - Preencher'!H120="","",'[1]TCE - ANEXO III - Preencher'!H120)</f>
        <v>45170</v>
      </c>
      <c r="H111" s="14">
        <f>'[1]TCE - ANEXO III - Preencher'!I120</f>
        <v>0</v>
      </c>
      <c r="I111" s="14">
        <f>'[1]TCE - ANEXO III - Preencher'!J120</f>
        <v>371.79</v>
      </c>
      <c r="J111" s="14">
        <f>'[1]TCE - ANEXO III - Preencher'!K120</f>
        <v>0</v>
      </c>
      <c r="K111" s="15">
        <f>'[1]TCE - ANEXO III - Preencher'!L120</f>
        <v>248.99629999999999</v>
      </c>
      <c r="L111" s="15">
        <f>'[1]TCE - ANEXO III - Preencher'!M120</f>
        <v>6.6</v>
      </c>
      <c r="M111" s="15">
        <f t="shared" si="7"/>
        <v>242.3963</v>
      </c>
      <c r="N111" s="15">
        <f>'[1]TCE - ANEXO III - Preencher'!O120</f>
        <v>2.15</v>
      </c>
      <c r="O111" s="15">
        <f>'[1]TCE - ANEXO III - Preencher'!P120</f>
        <v>0</v>
      </c>
      <c r="P111" s="16">
        <f t="shared" si="8"/>
        <v>2.15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616.33630000000005</v>
      </c>
    </row>
    <row r="112" spans="1:28" x14ac:dyDescent="0.2">
      <c r="A112" s="8">
        <f>IFERROR(VLOOKUP(B112,'[1]DADOS (OCULTAR)'!$Q$3:$S$133,3,0),"")</f>
        <v>9767633000870</v>
      </c>
      <c r="B112" s="9" t="str">
        <f>'[1]TCE - ANEXO III - Preencher'!C121</f>
        <v>UPA TORRÕES - C.G 009/2022</v>
      </c>
      <c r="C112" s="10"/>
      <c r="D112" s="11" t="str">
        <f>'[1]TCE - ANEXO III - Preencher'!E121</f>
        <v>JAIRO FERNANDES DA SILVA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3226-05</v>
      </c>
      <c r="G112" s="13">
        <f>IF('[1]TCE - ANEXO III - Preencher'!H121="","",'[1]TCE - ANEXO III - Preencher'!H121)</f>
        <v>45170</v>
      </c>
      <c r="H112" s="14">
        <f>'[1]TCE - ANEXO III - Preencher'!I121</f>
        <v>0</v>
      </c>
      <c r="I112" s="14">
        <f>'[1]TCE - ANEXO III - Preencher'!J121</f>
        <v>152.07</v>
      </c>
      <c r="J112" s="14">
        <f>'[1]TCE - ANEXO III - Preencher'!K121</f>
        <v>0</v>
      </c>
      <c r="K112" s="15">
        <f>'[1]TCE - ANEXO III - Preencher'!L121</f>
        <v>248.99629999999999</v>
      </c>
      <c r="L112" s="15">
        <f>'[1]TCE - ANEXO III - Preencher'!M121</f>
        <v>6.6</v>
      </c>
      <c r="M112" s="15">
        <f t="shared" si="7"/>
        <v>242.3963</v>
      </c>
      <c r="N112" s="15">
        <f>'[1]TCE - ANEXO III - Preencher'!O121</f>
        <v>2.15</v>
      </c>
      <c r="O112" s="15">
        <f>'[1]TCE - ANEXO III - Preencher'!P121</f>
        <v>0</v>
      </c>
      <c r="P112" s="16">
        <f t="shared" si="8"/>
        <v>2.15</v>
      </c>
      <c r="Q112" s="15">
        <f>'[1]TCE - ANEXO III - Preencher'!R121</f>
        <v>212.49</v>
      </c>
      <c r="R112" s="15">
        <f>'[1]TCE - ANEXO III - Preencher'!S121</f>
        <v>79.2</v>
      </c>
      <c r="S112" s="16">
        <f t="shared" si="9"/>
        <v>133.29000000000002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529.90629999999999</v>
      </c>
    </row>
    <row r="113" spans="1:28" x14ac:dyDescent="0.2">
      <c r="A113" s="8">
        <f>IFERROR(VLOOKUP(B113,'[1]DADOS (OCULTAR)'!$Q$3:$S$133,3,0),"")</f>
        <v>9767633000870</v>
      </c>
      <c r="B113" s="9" t="str">
        <f>'[1]TCE - ANEXO III - Preencher'!C122</f>
        <v>UPA TORRÕES - C.G 009/2022</v>
      </c>
      <c r="C113" s="10"/>
      <c r="D113" s="11" t="str">
        <f>'[1]TCE - ANEXO III - Preencher'!E122</f>
        <v>JAQUELINE ALVES DE OLIVEIRA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5152-05</v>
      </c>
      <c r="G113" s="13">
        <f>IF('[1]TCE - ANEXO III - Preencher'!H122="","",'[1]TCE - ANEXO III - Preencher'!H122)</f>
        <v>45170</v>
      </c>
      <c r="H113" s="14">
        <f>'[1]TCE - ANEXO III - Preencher'!I122</f>
        <v>0</v>
      </c>
      <c r="I113" s="14">
        <f>'[1]TCE - ANEXO III - Preencher'!J122</f>
        <v>126.73</v>
      </c>
      <c r="J113" s="14">
        <f>'[1]TCE - ANEXO III - Preencher'!K122</f>
        <v>0</v>
      </c>
      <c r="K113" s="15">
        <f>'[1]TCE - ANEXO III - Preencher'!L122</f>
        <v>248.99629999999999</v>
      </c>
      <c r="L113" s="15">
        <f>'[1]TCE - ANEXO III - Preencher'!M122</f>
        <v>6.6</v>
      </c>
      <c r="M113" s="15">
        <f t="shared" si="7"/>
        <v>242.3963</v>
      </c>
      <c r="N113" s="15">
        <f>'[1]TCE - ANEXO III - Preencher'!O122</f>
        <v>2.15</v>
      </c>
      <c r="O113" s="15">
        <f>'[1]TCE - ANEXO III - Preencher'!P122</f>
        <v>0</v>
      </c>
      <c r="P113" s="16">
        <f t="shared" si="8"/>
        <v>2.15</v>
      </c>
      <c r="Q113" s="15">
        <f>'[1]TCE - ANEXO III - Preencher'!R122</f>
        <v>251.49</v>
      </c>
      <c r="R113" s="15">
        <f>'[1]TCE - ANEXO III - Preencher'!S122</f>
        <v>79.2</v>
      </c>
      <c r="S113" s="16">
        <f t="shared" si="9"/>
        <v>172.29000000000002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543.56629999999996</v>
      </c>
    </row>
    <row r="114" spans="1:28" x14ac:dyDescent="0.2">
      <c r="A114" s="8">
        <f>IFERROR(VLOOKUP(B114,'[1]DADOS (OCULTAR)'!$Q$3:$S$133,3,0),"")</f>
        <v>9767633000870</v>
      </c>
      <c r="B114" s="9" t="str">
        <f>'[1]TCE - ANEXO III - Preencher'!C123</f>
        <v>UPA TORRÕES - C.G 009/2022</v>
      </c>
      <c r="C114" s="10"/>
      <c r="D114" s="11" t="str">
        <f>'[1]TCE - ANEXO III - Preencher'!E123</f>
        <v>JEAN ALMEIDA FELIX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45170</v>
      </c>
      <c r="H114" s="14">
        <f>'[1]TCE - ANEXO III - Preencher'!I123</f>
        <v>0</v>
      </c>
      <c r="I114" s="14">
        <f>'[1]TCE - ANEXO III - Preencher'!J123</f>
        <v>127.52</v>
      </c>
      <c r="J114" s="14">
        <f>'[1]TCE - ANEXO III - Preencher'!K123</f>
        <v>0</v>
      </c>
      <c r="K114" s="15">
        <f>'[1]TCE - ANEXO III - Preencher'!L123</f>
        <v>248.99629999999999</v>
      </c>
      <c r="L114" s="15">
        <f>'[1]TCE - ANEXO III - Preencher'!M123</f>
        <v>6.6</v>
      </c>
      <c r="M114" s="15">
        <f t="shared" si="7"/>
        <v>242.3963</v>
      </c>
      <c r="N114" s="15">
        <f>'[1]TCE - ANEXO III - Preencher'!O123</f>
        <v>2.15</v>
      </c>
      <c r="O114" s="15">
        <f>'[1]TCE - ANEXO III - Preencher'!P123</f>
        <v>0</v>
      </c>
      <c r="P114" s="16">
        <f t="shared" si="8"/>
        <v>2.15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372.06629999999996</v>
      </c>
    </row>
    <row r="115" spans="1:28" x14ac:dyDescent="0.2">
      <c r="A115" s="8">
        <f>IFERROR(VLOOKUP(B115,'[1]DADOS (OCULTAR)'!$Q$3:$S$133,3,0),"")</f>
        <v>9767633000870</v>
      </c>
      <c r="B115" s="9" t="str">
        <f>'[1]TCE - ANEXO III - Preencher'!C124</f>
        <v>UPA TORRÕES - C.G 009/2022</v>
      </c>
      <c r="C115" s="10"/>
      <c r="D115" s="11" t="str">
        <f>'[1]TCE - ANEXO III - Preencher'!E124</f>
        <v>JEAN VITOR FERREIRA DA SILVA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5211-30</v>
      </c>
      <c r="G115" s="13">
        <f>IF('[1]TCE - ANEXO III - Preencher'!H124="","",'[1]TCE - ANEXO III - Preencher'!H124)</f>
        <v>45170</v>
      </c>
      <c r="H115" s="14">
        <f>'[1]TCE - ANEXO III - Preencher'!I124</f>
        <v>0</v>
      </c>
      <c r="I115" s="14">
        <f>'[1]TCE - ANEXO III - Preencher'!J124</f>
        <v>126.73</v>
      </c>
      <c r="J115" s="14">
        <f>'[1]TCE - ANEXO III - Preencher'!K124</f>
        <v>0</v>
      </c>
      <c r="K115" s="15">
        <f>'[1]TCE - ANEXO III - Preencher'!L124</f>
        <v>248.99629999999999</v>
      </c>
      <c r="L115" s="15">
        <f>'[1]TCE - ANEXO III - Preencher'!M124</f>
        <v>6.6</v>
      </c>
      <c r="M115" s="15">
        <f t="shared" si="7"/>
        <v>242.3963</v>
      </c>
      <c r="N115" s="15">
        <f>'[1]TCE - ANEXO III - Preencher'!O124</f>
        <v>2.15</v>
      </c>
      <c r="O115" s="15">
        <f>'[1]TCE - ANEXO III - Preencher'!P124</f>
        <v>0</v>
      </c>
      <c r="P115" s="16">
        <f t="shared" si="8"/>
        <v>2.15</v>
      </c>
      <c r="Q115" s="15">
        <f>'[1]TCE - ANEXO III - Preencher'!R124</f>
        <v>333.49</v>
      </c>
      <c r="R115" s="15">
        <f>'[1]TCE - ANEXO III - Preencher'!S124</f>
        <v>79.2</v>
      </c>
      <c r="S115" s="16">
        <f t="shared" si="9"/>
        <v>254.29000000000002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625.56629999999996</v>
      </c>
    </row>
    <row r="116" spans="1:28" x14ac:dyDescent="0.2">
      <c r="A116" s="8">
        <f>IFERROR(VLOOKUP(B116,'[1]DADOS (OCULTAR)'!$Q$3:$S$133,3,0),"")</f>
        <v>9767633000870</v>
      </c>
      <c r="B116" s="9" t="str">
        <f>'[1]TCE - ANEXO III - Preencher'!C125</f>
        <v>UPA TORRÕES - C.G 009/2022</v>
      </c>
      <c r="C116" s="10"/>
      <c r="D116" s="11" t="str">
        <f>'[1]TCE - ANEXO III - Preencher'!E125</f>
        <v>JEANNE CORREIA DA SILVA SOUZA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>
        <f>IF('[1]TCE - ANEXO III - Preencher'!H125="","",'[1]TCE - ANEXO III - Preencher'!H125)</f>
        <v>45170</v>
      </c>
      <c r="H116" s="14">
        <f>'[1]TCE - ANEXO III - Preencher'!I125</f>
        <v>0</v>
      </c>
      <c r="I116" s="14">
        <f>'[1]TCE - ANEXO III - Preencher'!J125</f>
        <v>131.52000000000001</v>
      </c>
      <c r="J116" s="14">
        <f>'[1]TCE - ANEXO III - Preencher'!K125</f>
        <v>0</v>
      </c>
      <c r="K116" s="15">
        <f>'[1]TCE - ANEXO III - Preencher'!L125</f>
        <v>248.99629999999999</v>
      </c>
      <c r="L116" s="15">
        <f>'[1]TCE - ANEXO III - Preencher'!M125</f>
        <v>6.6</v>
      </c>
      <c r="M116" s="15">
        <f t="shared" si="7"/>
        <v>242.3963</v>
      </c>
      <c r="N116" s="15">
        <f>'[1]TCE - ANEXO III - Preencher'!O125</f>
        <v>2.15</v>
      </c>
      <c r="O116" s="15">
        <f>'[1]TCE - ANEXO III - Preencher'!P125</f>
        <v>0</v>
      </c>
      <c r="P116" s="16">
        <f t="shared" si="8"/>
        <v>2.15</v>
      </c>
      <c r="Q116" s="15">
        <f>'[1]TCE - ANEXO III - Preencher'!R125</f>
        <v>296.49</v>
      </c>
      <c r="R116" s="15">
        <f>'[1]TCE - ANEXO III - Preencher'!S125</f>
        <v>79.8</v>
      </c>
      <c r="S116" s="16">
        <f t="shared" si="9"/>
        <v>216.69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592.75630000000001</v>
      </c>
    </row>
    <row r="117" spans="1:28" x14ac:dyDescent="0.2">
      <c r="A117" s="8">
        <f>IFERROR(VLOOKUP(B117,'[1]DADOS (OCULTAR)'!$Q$3:$S$133,3,0),"")</f>
        <v>9767633000870</v>
      </c>
      <c r="B117" s="9" t="str">
        <f>'[1]TCE - ANEXO III - Preencher'!C126</f>
        <v>UPA TORRÕES - C.G 009/2022</v>
      </c>
      <c r="C117" s="10"/>
      <c r="D117" s="11" t="str">
        <f>'[1]TCE - ANEXO III - Preencher'!E126</f>
        <v>JENNIFER LARISSA ARAUJO DE LIMA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45170</v>
      </c>
      <c r="H117" s="14">
        <f>'[1]TCE - ANEXO III - Preencher'!I126</f>
        <v>0</v>
      </c>
      <c r="I117" s="14">
        <f>'[1]TCE - ANEXO III - Preencher'!J126</f>
        <v>135.52000000000001</v>
      </c>
      <c r="J117" s="14">
        <f>'[1]TCE - ANEXO III - Preencher'!K126</f>
        <v>0</v>
      </c>
      <c r="K117" s="15">
        <f>'[1]TCE - ANEXO III - Preencher'!L126</f>
        <v>248.99629999999999</v>
      </c>
      <c r="L117" s="15">
        <f>'[1]TCE - ANEXO III - Preencher'!M126</f>
        <v>6.6</v>
      </c>
      <c r="M117" s="15">
        <f t="shared" si="7"/>
        <v>242.3963</v>
      </c>
      <c r="N117" s="15">
        <f>'[1]TCE - ANEXO III - Preencher'!O126</f>
        <v>2.15</v>
      </c>
      <c r="O117" s="15">
        <f>'[1]TCE - ANEXO III - Preencher'!P126</f>
        <v>0</v>
      </c>
      <c r="P117" s="16">
        <f t="shared" si="8"/>
        <v>2.15</v>
      </c>
      <c r="Q117" s="15">
        <f>'[1]TCE - ANEXO III - Preencher'!R126</f>
        <v>251.49</v>
      </c>
      <c r="R117" s="15">
        <f>'[1]TCE - ANEXO III - Preencher'!S126</f>
        <v>79.8</v>
      </c>
      <c r="S117" s="16">
        <f t="shared" si="9"/>
        <v>171.69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551.75630000000001</v>
      </c>
    </row>
    <row r="118" spans="1:28" x14ac:dyDescent="0.2">
      <c r="A118" s="8">
        <f>IFERROR(VLOOKUP(B118,'[1]DADOS (OCULTAR)'!$Q$3:$S$133,3,0),"")</f>
        <v>9767633000870</v>
      </c>
      <c r="B118" s="9" t="str">
        <f>'[1]TCE - ANEXO III - Preencher'!C127</f>
        <v>UPA TORRÕES - C.G 009/2022</v>
      </c>
      <c r="C118" s="10"/>
      <c r="D118" s="11" t="str">
        <f>'[1]TCE - ANEXO III - Preencher'!E127</f>
        <v>JOHNNY MICHAEL MARTINIANO DA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5151-10</v>
      </c>
      <c r="G118" s="13">
        <f>IF('[1]TCE - ANEXO III - Preencher'!H127="","",'[1]TCE - ANEXO III - Preencher'!H127)</f>
        <v>45170</v>
      </c>
      <c r="H118" s="14">
        <f>'[1]TCE - ANEXO III - Preencher'!I127</f>
        <v>0</v>
      </c>
      <c r="I118" s="14">
        <f>'[1]TCE - ANEXO III - Preencher'!J127</f>
        <v>126.72</v>
      </c>
      <c r="J118" s="14">
        <f>'[1]TCE - ANEXO III - Preencher'!K127</f>
        <v>0</v>
      </c>
      <c r="K118" s="15">
        <f>'[1]TCE - ANEXO III - Preencher'!L127</f>
        <v>248.99629999999999</v>
      </c>
      <c r="L118" s="15">
        <f>'[1]TCE - ANEXO III - Preencher'!M127</f>
        <v>6.6</v>
      </c>
      <c r="M118" s="15">
        <f t="shared" si="7"/>
        <v>242.3963</v>
      </c>
      <c r="N118" s="15">
        <f>'[1]TCE - ANEXO III - Preencher'!O127</f>
        <v>2.15</v>
      </c>
      <c r="O118" s="15">
        <f>'[1]TCE - ANEXO III - Preencher'!P127</f>
        <v>0</v>
      </c>
      <c r="P118" s="16">
        <f t="shared" si="8"/>
        <v>2.15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371.2663</v>
      </c>
    </row>
    <row r="119" spans="1:28" x14ac:dyDescent="0.2">
      <c r="A119" s="8">
        <f>IFERROR(VLOOKUP(B119,'[1]DADOS (OCULTAR)'!$Q$3:$S$133,3,0),"")</f>
        <v>9767633000870</v>
      </c>
      <c r="B119" s="9" t="str">
        <f>'[1]TCE - ANEXO III - Preencher'!C128</f>
        <v>UPA TORRÕES - C.G 009/2022</v>
      </c>
      <c r="C119" s="10"/>
      <c r="D119" s="11" t="str">
        <f>'[1]TCE - ANEXO III - Preencher'!E128</f>
        <v>JONATHAN CAVALCANTE DE SOUSA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2516-05</v>
      </c>
      <c r="G119" s="13">
        <f>IF('[1]TCE - ANEXO III - Preencher'!H128="","",'[1]TCE - ANEXO III - Preencher'!H128)</f>
        <v>45170</v>
      </c>
      <c r="H119" s="14">
        <f>'[1]TCE - ANEXO III - Preencher'!I128</f>
        <v>0</v>
      </c>
      <c r="I119" s="14">
        <f>'[1]TCE - ANEXO III - Preencher'!J128</f>
        <v>251.73</v>
      </c>
      <c r="J119" s="14">
        <f>'[1]TCE - ANEXO III - Preencher'!K128</f>
        <v>0</v>
      </c>
      <c r="K119" s="15">
        <f>'[1]TCE - ANEXO III - Preencher'!L128</f>
        <v>248.99629999999999</v>
      </c>
      <c r="L119" s="15">
        <f>'[1]TCE - ANEXO III - Preencher'!M128</f>
        <v>6.6</v>
      </c>
      <c r="M119" s="15">
        <f t="shared" si="7"/>
        <v>242.3963</v>
      </c>
      <c r="N119" s="15">
        <f>'[1]TCE - ANEXO III - Preencher'!O128</f>
        <v>2.15</v>
      </c>
      <c r="O119" s="15">
        <f>'[1]TCE - ANEXO III - Preencher'!P128</f>
        <v>0</v>
      </c>
      <c r="P119" s="16">
        <f t="shared" si="8"/>
        <v>2.15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496.27629999999999</v>
      </c>
    </row>
    <row r="120" spans="1:28" x14ac:dyDescent="0.2">
      <c r="A120" s="8">
        <f>IFERROR(VLOOKUP(B120,'[1]DADOS (OCULTAR)'!$Q$3:$S$133,3,0),"")</f>
        <v>9767633000870</v>
      </c>
      <c r="B120" s="9" t="str">
        <f>'[1]TCE - ANEXO III - Preencher'!C129</f>
        <v>UPA TORRÕES - C.G 009/2022</v>
      </c>
      <c r="C120" s="10"/>
      <c r="D120" s="11" t="str">
        <f>'[1]TCE - ANEXO III - Preencher'!E129</f>
        <v>JOSE ROBERTO DIAS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7664-20</v>
      </c>
      <c r="G120" s="13">
        <f>IF('[1]TCE - ANEXO III - Preencher'!H129="","",'[1]TCE - ANEXO III - Preencher'!H129)</f>
        <v>45170</v>
      </c>
      <c r="H120" s="14">
        <f>'[1]TCE - ANEXO III - Preencher'!I129</f>
        <v>0</v>
      </c>
      <c r="I120" s="14">
        <f>'[1]TCE - ANEXO III - Preencher'!J129</f>
        <v>162.63</v>
      </c>
      <c r="J120" s="14">
        <f>'[1]TCE - ANEXO III - Preencher'!K129</f>
        <v>0</v>
      </c>
      <c r="K120" s="15">
        <f>'[1]TCE - ANEXO III - Preencher'!L129</f>
        <v>248.99629999999999</v>
      </c>
      <c r="L120" s="15">
        <f>'[1]TCE - ANEXO III - Preencher'!M129</f>
        <v>6.6</v>
      </c>
      <c r="M120" s="15">
        <f t="shared" si="7"/>
        <v>242.3963</v>
      </c>
      <c r="N120" s="15">
        <f>'[1]TCE - ANEXO III - Preencher'!O129</f>
        <v>2.15</v>
      </c>
      <c r="O120" s="15">
        <f>'[1]TCE - ANEXO III - Preencher'!P129</f>
        <v>0</v>
      </c>
      <c r="P120" s="16">
        <f t="shared" si="8"/>
        <v>2.15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407.17629999999997</v>
      </c>
    </row>
    <row r="121" spans="1:28" x14ac:dyDescent="0.2">
      <c r="A121" s="8">
        <f>IFERROR(VLOOKUP(B121,'[1]DADOS (OCULTAR)'!$Q$3:$S$133,3,0),"")</f>
        <v>9767633000870</v>
      </c>
      <c r="B121" s="9" t="str">
        <f>'[1]TCE - ANEXO III - Preencher'!C130</f>
        <v>UPA TORRÕES - C.G 009/2022</v>
      </c>
      <c r="C121" s="10"/>
      <c r="D121" s="11" t="str">
        <f>'[1]TCE - ANEXO III - Preencher'!E130</f>
        <v>JOSE VICENTE FERREIRA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7664-20</v>
      </c>
      <c r="G121" s="13">
        <f>IF('[1]TCE - ANEXO III - Preencher'!H130="","",'[1]TCE - ANEXO III - Preencher'!H130)</f>
        <v>45170</v>
      </c>
      <c r="H121" s="14">
        <f>'[1]TCE - ANEXO III - Preencher'!I130</f>
        <v>0</v>
      </c>
      <c r="I121" s="14">
        <f>'[1]TCE - ANEXO III - Preencher'!J130</f>
        <v>147.85</v>
      </c>
      <c r="J121" s="14">
        <f>'[1]TCE - ANEXO III - Preencher'!K130</f>
        <v>0</v>
      </c>
      <c r="K121" s="15">
        <f>'[1]TCE - ANEXO III - Preencher'!L130</f>
        <v>248.99629999999999</v>
      </c>
      <c r="L121" s="15">
        <f>'[1]TCE - ANEXO III - Preencher'!M130</f>
        <v>6.6</v>
      </c>
      <c r="M121" s="15">
        <f t="shared" si="7"/>
        <v>242.3963</v>
      </c>
      <c r="N121" s="15">
        <f>'[1]TCE - ANEXO III - Preencher'!O130</f>
        <v>2.15</v>
      </c>
      <c r="O121" s="15">
        <f>'[1]TCE - ANEXO III - Preencher'!P130</f>
        <v>0</v>
      </c>
      <c r="P121" s="16">
        <f t="shared" si="8"/>
        <v>2.15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392.3963</v>
      </c>
    </row>
    <row r="122" spans="1:28" x14ac:dyDescent="0.2">
      <c r="A122" s="8">
        <f>IFERROR(VLOOKUP(B122,'[1]DADOS (OCULTAR)'!$Q$3:$S$133,3,0),"")</f>
        <v>9767633000870</v>
      </c>
      <c r="B122" s="9" t="str">
        <f>'[1]TCE - ANEXO III - Preencher'!C131</f>
        <v>UPA TORRÕES - C.G 009/2022</v>
      </c>
      <c r="C122" s="10"/>
      <c r="D122" s="11" t="str">
        <f>'[1]TCE - ANEXO III - Preencher'!E131</f>
        <v>JOSELINE NUNES DA SILVA MARTINS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2516-05</v>
      </c>
      <c r="G122" s="13">
        <f>IF('[1]TCE - ANEXO III - Preencher'!H131="","",'[1]TCE - ANEXO III - Preencher'!H131)</f>
        <v>45170</v>
      </c>
      <c r="H122" s="14">
        <f>'[1]TCE - ANEXO III - Preencher'!I131</f>
        <v>0</v>
      </c>
      <c r="I122" s="14">
        <f>'[1]TCE - ANEXO III - Preencher'!J131</f>
        <v>302.08</v>
      </c>
      <c r="J122" s="14">
        <f>'[1]TCE - ANEXO III - Preencher'!K131</f>
        <v>0</v>
      </c>
      <c r="K122" s="15">
        <f>'[1]TCE - ANEXO III - Preencher'!L131</f>
        <v>248.99629999999999</v>
      </c>
      <c r="L122" s="15">
        <f>'[1]TCE - ANEXO III - Preencher'!M131</f>
        <v>6.6</v>
      </c>
      <c r="M122" s="15">
        <f t="shared" si="7"/>
        <v>242.3963</v>
      </c>
      <c r="N122" s="15">
        <f>'[1]TCE - ANEXO III - Preencher'!O131</f>
        <v>2.15</v>
      </c>
      <c r="O122" s="15">
        <f>'[1]TCE - ANEXO III - Preencher'!P131</f>
        <v>0</v>
      </c>
      <c r="P122" s="16">
        <f t="shared" si="8"/>
        <v>2.15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546.62630000000001</v>
      </c>
    </row>
    <row r="123" spans="1:28" x14ac:dyDescent="0.2">
      <c r="A123" s="8">
        <f>IFERROR(VLOOKUP(B123,'[1]DADOS (OCULTAR)'!$Q$3:$S$133,3,0),"")</f>
        <v>9767633000870</v>
      </c>
      <c r="B123" s="9" t="str">
        <f>'[1]TCE - ANEXO III - Preencher'!C132</f>
        <v>UPA TORRÕES - C.G 009/2022</v>
      </c>
      <c r="C123" s="10"/>
      <c r="D123" s="11" t="str">
        <f>'[1]TCE - ANEXO III - Preencher'!E132</f>
        <v>JULIANA FILGUEIRA GRANGEIRO DE SOUZA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2516-05</v>
      </c>
      <c r="G123" s="13">
        <f>IF('[1]TCE - ANEXO III - Preencher'!H132="","",'[1]TCE - ANEXO III - Preencher'!H132)</f>
        <v>45170</v>
      </c>
      <c r="H123" s="14">
        <f>'[1]TCE - ANEXO III - Preencher'!I132</f>
        <v>0</v>
      </c>
      <c r="I123" s="14">
        <f>'[1]TCE - ANEXO III - Preencher'!J132</f>
        <v>251.73</v>
      </c>
      <c r="J123" s="14">
        <f>'[1]TCE - ANEXO III - Preencher'!K132</f>
        <v>0</v>
      </c>
      <c r="K123" s="15">
        <f>'[1]TCE - ANEXO III - Preencher'!L132</f>
        <v>248.99629999999999</v>
      </c>
      <c r="L123" s="15">
        <f>'[1]TCE - ANEXO III - Preencher'!M132</f>
        <v>6.6</v>
      </c>
      <c r="M123" s="15">
        <f t="shared" si="7"/>
        <v>242.3963</v>
      </c>
      <c r="N123" s="15">
        <f>'[1]TCE - ANEXO III - Preencher'!O132</f>
        <v>2.15</v>
      </c>
      <c r="O123" s="15">
        <f>'[1]TCE - ANEXO III - Preencher'!P132</f>
        <v>0</v>
      </c>
      <c r="P123" s="16">
        <f t="shared" si="8"/>
        <v>2.15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496.27629999999999</v>
      </c>
    </row>
    <row r="124" spans="1:28" x14ac:dyDescent="0.2">
      <c r="A124" s="8">
        <f>IFERROR(VLOOKUP(B124,'[1]DADOS (OCULTAR)'!$Q$3:$S$133,3,0),"")</f>
        <v>9767633000870</v>
      </c>
      <c r="B124" s="9" t="str">
        <f>'[1]TCE - ANEXO III - Preencher'!C133</f>
        <v>UPA TORRÕES - C.G 009/2022</v>
      </c>
      <c r="C124" s="10"/>
      <c r="D124" s="11" t="str">
        <f>'[1]TCE - ANEXO III - Preencher'!E133</f>
        <v>JULIO MARCOS PEREIRA DA ROCHA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3241-15</v>
      </c>
      <c r="G124" s="13">
        <f>IF('[1]TCE - ANEXO III - Preencher'!H133="","",'[1]TCE - ANEXO III - Preencher'!H133)</f>
        <v>45170</v>
      </c>
      <c r="H124" s="14">
        <f>'[1]TCE - ANEXO III - Preencher'!I133</f>
        <v>0</v>
      </c>
      <c r="I124" s="14">
        <f>'[1]TCE - ANEXO III - Preencher'!J133</f>
        <v>417.18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2.15</v>
      </c>
      <c r="O124" s="15">
        <f>'[1]TCE - ANEXO III - Preencher'!P133</f>
        <v>0</v>
      </c>
      <c r="P124" s="16">
        <f t="shared" si="8"/>
        <v>2.15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419.33</v>
      </c>
    </row>
    <row r="125" spans="1:28" x14ac:dyDescent="0.2">
      <c r="A125" s="8">
        <f>IFERROR(VLOOKUP(B125,'[1]DADOS (OCULTAR)'!$Q$3:$S$133,3,0),"")</f>
        <v>9767633000870</v>
      </c>
      <c r="B125" s="9" t="str">
        <f>'[1]TCE - ANEXO III - Preencher'!C134</f>
        <v>UPA TORRÕES - C.G 009/2022</v>
      </c>
      <c r="C125" s="10"/>
      <c r="D125" s="11" t="str">
        <f>'[1]TCE - ANEXO III - Preencher'!E134</f>
        <v>KAROLAYNE COSTA E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45170</v>
      </c>
      <c r="H125" s="14">
        <f>'[1]TCE - ANEXO III - Preencher'!I134</f>
        <v>0</v>
      </c>
      <c r="I125" s="14">
        <f>'[1]TCE - ANEXO III - Preencher'!J134</f>
        <v>135.52000000000001</v>
      </c>
      <c r="J125" s="14">
        <f>'[1]TCE - ANEXO III - Preencher'!K134</f>
        <v>0</v>
      </c>
      <c r="K125" s="15">
        <f>'[1]TCE - ANEXO III - Preencher'!L134</f>
        <v>248.99629999999999</v>
      </c>
      <c r="L125" s="15">
        <f>'[1]TCE - ANEXO III - Preencher'!M134</f>
        <v>6.6</v>
      </c>
      <c r="M125" s="15">
        <f t="shared" si="7"/>
        <v>242.3963</v>
      </c>
      <c r="N125" s="15">
        <f>'[1]TCE - ANEXO III - Preencher'!O134</f>
        <v>2.15</v>
      </c>
      <c r="O125" s="15">
        <f>'[1]TCE - ANEXO III - Preencher'!P134</f>
        <v>0</v>
      </c>
      <c r="P125" s="16">
        <f t="shared" si="8"/>
        <v>2.15</v>
      </c>
      <c r="Q125" s="15">
        <f>'[1]TCE - ANEXO III - Preencher'!R134</f>
        <v>251.49</v>
      </c>
      <c r="R125" s="15">
        <f>'[1]TCE - ANEXO III - Preencher'!S134</f>
        <v>79.8</v>
      </c>
      <c r="S125" s="16">
        <f t="shared" si="9"/>
        <v>171.69</v>
      </c>
      <c r="T125" s="15">
        <f>'[1]TCE - ANEXO III - Preencher'!U134</f>
        <v>77.55</v>
      </c>
      <c r="U125" s="15">
        <f>'[1]TCE - ANEXO III - Preencher'!V134</f>
        <v>0</v>
      </c>
      <c r="V125" s="16">
        <f t="shared" si="10"/>
        <v>77.55</v>
      </c>
      <c r="W125" s="17" t="str">
        <f>IF('[1]TCE - ANEXO III - Preencher'!X134="","",'[1]TCE - ANEXO III - Preencher'!X134)</f>
        <v>Auxílio Creche</v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629.30629999999996</v>
      </c>
    </row>
    <row r="126" spans="1:28" x14ac:dyDescent="0.2">
      <c r="A126" s="8">
        <f>IFERROR(VLOOKUP(B126,'[1]DADOS (OCULTAR)'!$Q$3:$S$133,3,0),"")</f>
        <v>9767633000870</v>
      </c>
      <c r="B126" s="9" t="str">
        <f>'[1]TCE - ANEXO III - Preencher'!C135</f>
        <v>UPA TORRÕES - C.G 009/2022</v>
      </c>
      <c r="C126" s="10"/>
      <c r="D126" s="11" t="str">
        <f>'[1]TCE - ANEXO III - Preencher'!E135</f>
        <v>KHYLDER SANTOS NASCIMENTO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5211-30</v>
      </c>
      <c r="G126" s="13">
        <f>IF('[1]TCE - ANEXO III - Preencher'!H135="","",'[1]TCE - ANEXO III - Preencher'!H135)</f>
        <v>45170</v>
      </c>
      <c r="H126" s="14">
        <f>'[1]TCE - ANEXO III - Preencher'!I135</f>
        <v>0</v>
      </c>
      <c r="I126" s="14">
        <f>'[1]TCE - ANEXO III - Preencher'!J135</f>
        <v>152.06</v>
      </c>
      <c r="J126" s="14">
        <f>'[1]TCE - ANEXO III - Preencher'!K135</f>
        <v>0</v>
      </c>
      <c r="K126" s="15">
        <f>'[1]TCE - ANEXO III - Preencher'!L135</f>
        <v>248.99629999999999</v>
      </c>
      <c r="L126" s="15">
        <f>'[1]TCE - ANEXO III - Preencher'!M135</f>
        <v>6.6</v>
      </c>
      <c r="M126" s="15">
        <f t="shared" si="7"/>
        <v>242.3963</v>
      </c>
      <c r="N126" s="15">
        <f>'[1]TCE - ANEXO III - Preencher'!O135</f>
        <v>2.15</v>
      </c>
      <c r="O126" s="15">
        <f>'[1]TCE - ANEXO III - Preencher'!P135</f>
        <v>0</v>
      </c>
      <c r="P126" s="16">
        <f t="shared" si="8"/>
        <v>2.15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396.60629999999998</v>
      </c>
    </row>
    <row r="127" spans="1:28" x14ac:dyDescent="0.2">
      <c r="A127" s="8">
        <f>IFERROR(VLOOKUP(B127,'[1]DADOS (OCULTAR)'!$Q$3:$S$133,3,0),"")</f>
        <v>9767633000870</v>
      </c>
      <c r="B127" s="9" t="str">
        <f>'[1]TCE - ANEXO III - Preencher'!C136</f>
        <v>UPA TORRÕES - C.G 009/2022</v>
      </c>
      <c r="C127" s="10"/>
      <c r="D127" s="11" t="str">
        <f>'[1]TCE - ANEXO III - Preencher'!E136</f>
        <v>KLEBER PEREIRA DA SILVA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3241-15</v>
      </c>
      <c r="G127" s="13">
        <f>IF('[1]TCE - ANEXO III - Preencher'!H136="","",'[1]TCE - ANEXO III - Preencher'!H136)</f>
        <v>45170</v>
      </c>
      <c r="H127" s="14">
        <f>'[1]TCE - ANEXO III - Preencher'!I136</f>
        <v>0</v>
      </c>
      <c r="I127" s="14">
        <f>'[1]TCE - ANEXO III - Preencher'!J136</f>
        <v>291.66000000000003</v>
      </c>
      <c r="J127" s="14">
        <f>'[1]TCE - ANEXO III - Preencher'!K136</f>
        <v>0</v>
      </c>
      <c r="K127" s="15">
        <f>'[1]TCE - ANEXO III - Preencher'!L136</f>
        <v>248.99629999999999</v>
      </c>
      <c r="L127" s="15">
        <f>'[1]TCE - ANEXO III - Preencher'!M136</f>
        <v>6.6</v>
      </c>
      <c r="M127" s="15">
        <f t="shared" si="7"/>
        <v>242.3963</v>
      </c>
      <c r="N127" s="15">
        <f>'[1]TCE - ANEXO III - Preencher'!O136</f>
        <v>2.15</v>
      </c>
      <c r="O127" s="15">
        <f>'[1]TCE - ANEXO III - Preencher'!P136</f>
        <v>0</v>
      </c>
      <c r="P127" s="16">
        <f t="shared" si="8"/>
        <v>2.15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536.20629999999994</v>
      </c>
    </row>
    <row r="128" spans="1:28" x14ac:dyDescent="0.2">
      <c r="A128" s="8">
        <f>IFERROR(VLOOKUP(B128,'[1]DADOS (OCULTAR)'!$Q$3:$S$133,3,0),"")</f>
        <v>9767633000870</v>
      </c>
      <c r="B128" s="9" t="str">
        <f>'[1]TCE - ANEXO III - Preencher'!C137</f>
        <v>UPA TORRÕES - C.G 009/2022</v>
      </c>
      <c r="C128" s="10"/>
      <c r="D128" s="11" t="str">
        <f>'[1]TCE - ANEXO III - Preencher'!E137</f>
        <v>LAIS PEREIRA DA HORA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45170</v>
      </c>
      <c r="H128" s="14">
        <f>'[1]TCE - ANEXO III - Preencher'!I137</f>
        <v>0</v>
      </c>
      <c r="I128" s="14">
        <f>'[1]TCE - ANEXO III - Preencher'!J137</f>
        <v>131.52000000000001</v>
      </c>
      <c r="J128" s="14">
        <f>'[1]TCE - ANEXO III - Preencher'!K137</f>
        <v>0</v>
      </c>
      <c r="K128" s="15">
        <f>'[1]TCE - ANEXO III - Preencher'!L137</f>
        <v>248.99629999999999</v>
      </c>
      <c r="L128" s="15">
        <f>'[1]TCE - ANEXO III - Preencher'!M137</f>
        <v>6.6</v>
      </c>
      <c r="M128" s="15">
        <f t="shared" si="7"/>
        <v>242.3963</v>
      </c>
      <c r="N128" s="15">
        <f>'[1]TCE - ANEXO III - Preencher'!O137</f>
        <v>2.15</v>
      </c>
      <c r="O128" s="15">
        <f>'[1]TCE - ANEXO III - Preencher'!P137</f>
        <v>0</v>
      </c>
      <c r="P128" s="16">
        <f t="shared" si="8"/>
        <v>2.15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376.06629999999996</v>
      </c>
    </row>
    <row r="129" spans="1:28" x14ac:dyDescent="0.2">
      <c r="A129" s="8">
        <f>IFERROR(VLOOKUP(B129,'[1]DADOS (OCULTAR)'!$Q$3:$S$133,3,0),"")</f>
        <v>9767633000870</v>
      </c>
      <c r="B129" s="9" t="str">
        <f>'[1]TCE - ANEXO III - Preencher'!C138</f>
        <v>UPA TORRÕES - C.G 009/2022</v>
      </c>
      <c r="C129" s="10"/>
      <c r="D129" s="11" t="str">
        <f>'[1]TCE - ANEXO III - Preencher'!E138</f>
        <v>LEGORIANA NUNES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45170</v>
      </c>
      <c r="H129" s="14">
        <f>'[1]TCE - ANEXO III - Preencher'!I138</f>
        <v>0</v>
      </c>
      <c r="I129" s="14">
        <f>'[1]TCE - ANEXO III - Preencher'!J138</f>
        <v>131.52000000000001</v>
      </c>
      <c r="J129" s="14">
        <f>'[1]TCE - ANEXO III - Preencher'!K138</f>
        <v>0</v>
      </c>
      <c r="K129" s="15">
        <f>'[1]TCE - ANEXO III - Preencher'!L138</f>
        <v>248.99629999999999</v>
      </c>
      <c r="L129" s="15">
        <f>'[1]TCE - ANEXO III - Preencher'!M138</f>
        <v>6.6</v>
      </c>
      <c r="M129" s="15">
        <f t="shared" si="7"/>
        <v>242.3963</v>
      </c>
      <c r="N129" s="15">
        <f>'[1]TCE - ANEXO III - Preencher'!O138</f>
        <v>2.15</v>
      </c>
      <c r="O129" s="15">
        <f>'[1]TCE - ANEXO III - Preencher'!P138</f>
        <v>0</v>
      </c>
      <c r="P129" s="16">
        <f t="shared" si="8"/>
        <v>2.15</v>
      </c>
      <c r="Q129" s="15">
        <f>'[1]TCE - ANEXO III - Preencher'!R138</f>
        <v>251.49</v>
      </c>
      <c r="R129" s="15">
        <f>'[1]TCE - ANEXO III - Preencher'!S138</f>
        <v>79.8</v>
      </c>
      <c r="S129" s="16">
        <f t="shared" si="9"/>
        <v>171.69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547.75630000000001</v>
      </c>
    </row>
    <row r="130" spans="1:28" x14ac:dyDescent="0.2">
      <c r="A130" s="8">
        <f>IFERROR(VLOOKUP(B130,'[1]DADOS (OCULTAR)'!$Q$3:$S$133,3,0),"")</f>
        <v>9767633000870</v>
      </c>
      <c r="B130" s="9" t="str">
        <f>'[1]TCE - ANEXO III - Preencher'!C139</f>
        <v>UPA TORRÕES - C.G 009/2022</v>
      </c>
      <c r="C130" s="10"/>
      <c r="D130" s="11" t="str">
        <f>'[1]TCE - ANEXO III - Preencher'!E139</f>
        <v>LUCIANA NAYARA PEREIRA DE MENDONCA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45170</v>
      </c>
      <c r="H130" s="14">
        <f>'[1]TCE - ANEXO III - Preencher'!I139</f>
        <v>0</v>
      </c>
      <c r="I130" s="14">
        <f>'[1]TCE - ANEXO III - Preencher'!J139</f>
        <v>143.66999999999999</v>
      </c>
      <c r="J130" s="14">
        <f>'[1]TCE - ANEXO III - Preencher'!K139</f>
        <v>0</v>
      </c>
      <c r="K130" s="15">
        <f>'[1]TCE - ANEXO III - Preencher'!L139</f>
        <v>248.99629999999999</v>
      </c>
      <c r="L130" s="15">
        <f>'[1]TCE - ANEXO III - Preencher'!M139</f>
        <v>6.6</v>
      </c>
      <c r="M130" s="15">
        <f t="shared" si="7"/>
        <v>242.3963</v>
      </c>
      <c r="N130" s="15">
        <f>'[1]TCE - ANEXO III - Preencher'!O139</f>
        <v>2.15</v>
      </c>
      <c r="O130" s="15">
        <f>'[1]TCE - ANEXO III - Preencher'!P139</f>
        <v>0</v>
      </c>
      <c r="P130" s="16">
        <f t="shared" si="8"/>
        <v>2.15</v>
      </c>
      <c r="Q130" s="15">
        <f>'[1]TCE - ANEXO III - Preencher'!R139</f>
        <v>120.29</v>
      </c>
      <c r="R130" s="15">
        <f>'[1]TCE - ANEXO III - Preencher'!S139</f>
        <v>79.8</v>
      </c>
      <c r="S130" s="16">
        <f t="shared" si="9"/>
        <v>40.490000000000009</v>
      </c>
      <c r="T130" s="15">
        <f>'[1]TCE - ANEXO III - Preencher'!U139</f>
        <v>77.55</v>
      </c>
      <c r="U130" s="15">
        <f>'[1]TCE - ANEXO III - Preencher'!V139</f>
        <v>0</v>
      </c>
      <c r="V130" s="16">
        <f t="shared" si="10"/>
        <v>77.55</v>
      </c>
      <c r="W130" s="17" t="str">
        <f>IF('[1]TCE - ANEXO III - Preencher'!X139="","",'[1]TCE - ANEXO III - Preencher'!X139)</f>
        <v>Auxílio Creche</v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506.25629999999995</v>
      </c>
    </row>
    <row r="131" spans="1:28" x14ac:dyDescent="0.2">
      <c r="A131" s="8">
        <f>IFERROR(VLOOKUP(B131,'[1]DADOS (OCULTAR)'!$Q$3:$S$133,3,0),"")</f>
        <v>9767633000870</v>
      </c>
      <c r="B131" s="9" t="str">
        <f>'[1]TCE - ANEXO III - Preencher'!C140</f>
        <v>UPA TORRÕES - C.G 009/2022</v>
      </c>
      <c r="C131" s="10"/>
      <c r="D131" s="11" t="str">
        <f>'[1]TCE - ANEXO III - Preencher'!E140</f>
        <v>LUCIANA SILVA VALOIS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45170</v>
      </c>
      <c r="H131" s="14">
        <f>'[1]TCE - ANEXO III - Preencher'!I140</f>
        <v>0</v>
      </c>
      <c r="I131" s="14">
        <f>'[1]TCE - ANEXO III - Preencher'!J140</f>
        <v>115.76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2.15</v>
      </c>
      <c r="O131" s="15">
        <f>'[1]TCE - ANEXO III - Preencher'!P140</f>
        <v>0</v>
      </c>
      <c r="P131" s="16">
        <f t="shared" si="8"/>
        <v>2.15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117.91000000000001</v>
      </c>
    </row>
    <row r="132" spans="1:28" x14ac:dyDescent="0.2">
      <c r="A132" s="8">
        <f>IFERROR(VLOOKUP(B132,'[1]DADOS (OCULTAR)'!$Q$3:$S$133,3,0),"")</f>
        <v>9767633000870</v>
      </c>
      <c r="B132" s="9" t="str">
        <f>'[1]TCE - ANEXO III - Preencher'!C141</f>
        <v>UPA TORRÕES - C.G 009/2022</v>
      </c>
      <c r="C132" s="10"/>
      <c r="D132" s="11" t="str">
        <f>'[1]TCE - ANEXO III - Preencher'!E141</f>
        <v>LUCIENE MALTEZ DOS SANTOS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3226-05</v>
      </c>
      <c r="G132" s="13">
        <f>IF('[1]TCE - ANEXO III - Preencher'!H141="","",'[1]TCE - ANEXO III - Preencher'!H141)</f>
        <v>45170</v>
      </c>
      <c r="H132" s="14">
        <f>'[1]TCE - ANEXO III - Preencher'!I141</f>
        <v>0</v>
      </c>
      <c r="I132" s="14">
        <f>'[1]TCE - ANEXO III - Preencher'!J141</f>
        <v>152.06</v>
      </c>
      <c r="J132" s="14">
        <f>'[1]TCE - ANEXO III - Preencher'!K141</f>
        <v>0</v>
      </c>
      <c r="K132" s="15">
        <f>'[1]TCE - ANEXO III - Preencher'!L141</f>
        <v>248.99629999999999</v>
      </c>
      <c r="L132" s="15">
        <f>'[1]TCE - ANEXO III - Preencher'!M141</f>
        <v>6.6</v>
      </c>
      <c r="M132" s="15">
        <f t="shared" ref="M132:M195" si="13">K132-L132</f>
        <v>242.3963</v>
      </c>
      <c r="N132" s="15">
        <f>'[1]TCE - ANEXO III - Preencher'!O141</f>
        <v>2.15</v>
      </c>
      <c r="O132" s="15">
        <f>'[1]TCE - ANEXO III - Preencher'!P141</f>
        <v>0</v>
      </c>
      <c r="P132" s="16">
        <f t="shared" ref="P132:P195" si="14">N132-O132</f>
        <v>2.15</v>
      </c>
      <c r="Q132" s="15">
        <f>'[1]TCE - ANEXO III - Preencher'!R141</f>
        <v>238.19</v>
      </c>
      <c r="R132" s="15">
        <f>'[1]TCE - ANEXO III - Preencher'!S141</f>
        <v>79.2</v>
      </c>
      <c r="S132" s="16">
        <f t="shared" ref="S132:S195" si="15">Q132-R132</f>
        <v>158.99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555.59629999999993</v>
      </c>
    </row>
    <row r="133" spans="1:28" x14ac:dyDescent="0.2">
      <c r="A133" s="8">
        <f>IFERROR(VLOOKUP(B133,'[1]DADOS (OCULTAR)'!$Q$3:$S$133,3,0),"")</f>
        <v>9767633000870</v>
      </c>
      <c r="B133" s="9" t="str">
        <f>'[1]TCE - ANEXO III - Preencher'!C142</f>
        <v>UPA TORRÕES - C.G 009/2022</v>
      </c>
      <c r="C133" s="10"/>
      <c r="D133" s="11" t="str">
        <f>'[1]TCE - ANEXO III - Preencher'!E142</f>
        <v>LUNARA OLIVEIRA DE FARIAS SANTOS MOTA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>
        <f>IF('[1]TCE - ANEXO III - Preencher'!H142="","",'[1]TCE - ANEXO III - Preencher'!H142)</f>
        <v>45170</v>
      </c>
      <c r="H133" s="14">
        <f>'[1]TCE - ANEXO III - Preencher'!I142</f>
        <v>0</v>
      </c>
      <c r="I133" s="14">
        <f>'[1]TCE - ANEXO III - Preencher'!J142</f>
        <v>298.49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3.65</v>
      </c>
      <c r="O133" s="15">
        <f>'[1]TCE - ANEXO III - Preencher'!P142</f>
        <v>0</v>
      </c>
      <c r="P133" s="16">
        <f t="shared" si="14"/>
        <v>3.65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302.14</v>
      </c>
    </row>
    <row r="134" spans="1:28" x14ac:dyDescent="0.2">
      <c r="A134" s="8">
        <f>IFERROR(VLOOKUP(B134,'[1]DADOS (OCULTAR)'!$Q$3:$S$133,3,0),"")</f>
        <v>9767633000870</v>
      </c>
      <c r="B134" s="9" t="str">
        <f>'[1]TCE - ANEXO III - Preencher'!C143</f>
        <v>UPA TORRÕES - C.G 009/2022</v>
      </c>
      <c r="C134" s="10"/>
      <c r="D134" s="11" t="str">
        <f>'[1]TCE - ANEXO III - Preencher'!E143</f>
        <v>MARCELO ANTONIO DA SILVA JUNIOR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3226-05</v>
      </c>
      <c r="G134" s="13">
        <f>IF('[1]TCE - ANEXO III - Preencher'!H143="","",'[1]TCE - ANEXO III - Preencher'!H143)</f>
        <v>45170</v>
      </c>
      <c r="H134" s="14">
        <f>'[1]TCE - ANEXO III - Preencher'!I143</f>
        <v>0</v>
      </c>
      <c r="I134" s="14">
        <f>'[1]TCE - ANEXO III - Preencher'!J143</f>
        <v>126.73</v>
      </c>
      <c r="J134" s="14">
        <f>'[1]TCE - ANEXO III - Preencher'!K143</f>
        <v>0</v>
      </c>
      <c r="K134" s="15">
        <f>'[1]TCE - ANEXO III - Preencher'!L143</f>
        <v>248.99629999999999</v>
      </c>
      <c r="L134" s="15">
        <f>'[1]TCE - ANEXO III - Preencher'!M143</f>
        <v>6.6</v>
      </c>
      <c r="M134" s="15">
        <f t="shared" si="13"/>
        <v>242.3963</v>
      </c>
      <c r="N134" s="15">
        <f>'[1]TCE - ANEXO III - Preencher'!O143</f>
        <v>2.15</v>
      </c>
      <c r="O134" s="15">
        <f>'[1]TCE - ANEXO III - Preencher'!P143</f>
        <v>0</v>
      </c>
      <c r="P134" s="16">
        <f t="shared" si="14"/>
        <v>2.15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371.27629999999999</v>
      </c>
    </row>
    <row r="135" spans="1:28" x14ac:dyDescent="0.2">
      <c r="A135" s="8">
        <f>IFERROR(VLOOKUP(B135,'[1]DADOS (OCULTAR)'!$Q$3:$S$133,3,0),"")</f>
        <v>9767633000870</v>
      </c>
      <c r="B135" s="9" t="str">
        <f>'[1]TCE - ANEXO III - Preencher'!C144</f>
        <v>UPA TORRÕES - C.G 009/2022</v>
      </c>
      <c r="C135" s="10"/>
      <c r="D135" s="11" t="str">
        <f>'[1]TCE - ANEXO III - Preencher'!E144</f>
        <v>MARCIANITA GOMES DOS SANTOS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5211-30</v>
      </c>
      <c r="G135" s="13">
        <f>IF('[1]TCE - ANEXO III - Preencher'!H144="","",'[1]TCE - ANEXO III - Preencher'!H144)</f>
        <v>45170</v>
      </c>
      <c r="H135" s="14">
        <f>'[1]TCE - ANEXO III - Preencher'!I144</f>
        <v>0</v>
      </c>
      <c r="I135" s="14">
        <f>'[1]TCE - ANEXO III - Preencher'!J144</f>
        <v>126.72</v>
      </c>
      <c r="J135" s="14">
        <f>'[1]TCE - ANEXO III - Preencher'!K144</f>
        <v>0</v>
      </c>
      <c r="K135" s="15">
        <f>'[1]TCE - ANEXO III - Preencher'!L144</f>
        <v>248.99629999999999</v>
      </c>
      <c r="L135" s="15">
        <f>'[1]TCE - ANEXO III - Preencher'!M144</f>
        <v>6.6</v>
      </c>
      <c r="M135" s="15">
        <f t="shared" si="13"/>
        <v>242.3963</v>
      </c>
      <c r="N135" s="15">
        <f>'[1]TCE - ANEXO III - Preencher'!O144</f>
        <v>2.15</v>
      </c>
      <c r="O135" s="15">
        <f>'[1]TCE - ANEXO III - Preencher'!P144</f>
        <v>0</v>
      </c>
      <c r="P135" s="16">
        <f t="shared" si="14"/>
        <v>2.15</v>
      </c>
      <c r="Q135" s="15">
        <f>'[1]TCE - ANEXO III - Preencher'!R144</f>
        <v>296.49</v>
      </c>
      <c r="R135" s="15">
        <f>'[1]TCE - ANEXO III - Preencher'!S144</f>
        <v>79.2</v>
      </c>
      <c r="S135" s="16">
        <f t="shared" si="15"/>
        <v>217.29000000000002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588.55629999999996</v>
      </c>
    </row>
    <row r="136" spans="1:28" x14ac:dyDescent="0.2">
      <c r="A136" s="8">
        <f>IFERROR(VLOOKUP(B136,'[1]DADOS (OCULTAR)'!$Q$3:$S$133,3,0),"")</f>
        <v>9767633000870</v>
      </c>
      <c r="B136" s="9" t="str">
        <f>'[1]TCE - ANEXO III - Preencher'!C145</f>
        <v>UPA TORRÕES - C.G 009/2022</v>
      </c>
      <c r="C136" s="10"/>
      <c r="D136" s="11" t="str">
        <f>'[1]TCE - ANEXO III - Preencher'!E145</f>
        <v>MARCO ANTONIO LEITE ALBERT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3241-15</v>
      </c>
      <c r="G136" s="13">
        <f>IF('[1]TCE - ANEXO III - Preencher'!H145="","",'[1]TCE - ANEXO III - Preencher'!H145)</f>
        <v>45170</v>
      </c>
      <c r="H136" s="14">
        <f>'[1]TCE - ANEXO III - Preencher'!I145</f>
        <v>0</v>
      </c>
      <c r="I136" s="14">
        <f>'[1]TCE - ANEXO III - Preencher'!J145</f>
        <v>336.1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2.15</v>
      </c>
      <c r="O136" s="15">
        <f>'[1]TCE - ANEXO III - Preencher'!P145</f>
        <v>0</v>
      </c>
      <c r="P136" s="16">
        <f t="shared" si="14"/>
        <v>2.15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338.25</v>
      </c>
    </row>
    <row r="137" spans="1:28" x14ac:dyDescent="0.2">
      <c r="A137" s="8">
        <f>IFERROR(VLOOKUP(B137,'[1]DADOS (OCULTAR)'!$Q$3:$S$133,3,0),"")</f>
        <v>9767633000870</v>
      </c>
      <c r="B137" s="9" t="str">
        <f>'[1]TCE - ANEXO III - Preencher'!C146</f>
        <v>UPA TORRÕES - C.G 009/2022</v>
      </c>
      <c r="C137" s="10"/>
      <c r="D137" s="11" t="str">
        <f>'[1]TCE - ANEXO III - Preencher'!E146</f>
        <v>MARCONI PEDRO DE OLIVEIRA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3222-05</v>
      </c>
      <c r="G137" s="13">
        <f>IF('[1]TCE - ANEXO III - Preencher'!H146="","",'[1]TCE - ANEXO III - Preencher'!H146)</f>
        <v>45170</v>
      </c>
      <c r="H137" s="14">
        <f>'[1]TCE - ANEXO III - Preencher'!I146</f>
        <v>0</v>
      </c>
      <c r="I137" s="14">
        <f>'[1]TCE - ANEXO III - Preencher'!J146</f>
        <v>156.08000000000001</v>
      </c>
      <c r="J137" s="14">
        <f>'[1]TCE - ANEXO III - Preencher'!K146</f>
        <v>0</v>
      </c>
      <c r="K137" s="15">
        <f>'[1]TCE - ANEXO III - Preencher'!L146</f>
        <v>248.99629999999999</v>
      </c>
      <c r="L137" s="15">
        <f>'[1]TCE - ANEXO III - Preencher'!M146</f>
        <v>6.6</v>
      </c>
      <c r="M137" s="15">
        <f t="shared" si="13"/>
        <v>242.3963</v>
      </c>
      <c r="N137" s="15">
        <f>'[1]TCE - ANEXO III - Preencher'!O146</f>
        <v>2.15</v>
      </c>
      <c r="O137" s="15">
        <f>'[1]TCE - ANEXO III - Preencher'!P146</f>
        <v>0</v>
      </c>
      <c r="P137" s="16">
        <f t="shared" si="14"/>
        <v>2.15</v>
      </c>
      <c r="Q137" s="15">
        <f>'[1]TCE - ANEXO III - Preencher'!R146</f>
        <v>251.49</v>
      </c>
      <c r="R137" s="15">
        <f>'[1]TCE - ANEXO III - Preencher'!S146</f>
        <v>79.8</v>
      </c>
      <c r="S137" s="16">
        <f t="shared" si="15"/>
        <v>171.69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572.31629999999996</v>
      </c>
    </row>
    <row r="138" spans="1:28" x14ac:dyDescent="0.2">
      <c r="A138" s="8">
        <f>IFERROR(VLOOKUP(B138,'[1]DADOS (OCULTAR)'!$Q$3:$S$133,3,0),"")</f>
        <v>9767633000870</v>
      </c>
      <c r="B138" s="9" t="str">
        <f>'[1]TCE - ANEXO III - Preencher'!C147</f>
        <v>UPA TORRÕES - C.G 009/2022</v>
      </c>
      <c r="C138" s="10"/>
      <c r="D138" s="11" t="str">
        <f>'[1]TCE - ANEXO III - Preencher'!E147</f>
        <v>MARCOS BATISTA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45170</v>
      </c>
      <c r="H138" s="14">
        <f>'[1]TCE - ANEXO III - Preencher'!I147</f>
        <v>0</v>
      </c>
      <c r="I138" s="14">
        <f>'[1]TCE - ANEXO III - Preencher'!J147</f>
        <v>162.63</v>
      </c>
      <c r="J138" s="14">
        <f>'[1]TCE - ANEXO III - Preencher'!K147</f>
        <v>0</v>
      </c>
      <c r="K138" s="15">
        <f>'[1]TCE - ANEXO III - Preencher'!L147</f>
        <v>248.99629999999999</v>
      </c>
      <c r="L138" s="15">
        <f>'[1]TCE - ANEXO III - Preencher'!M147</f>
        <v>6.6</v>
      </c>
      <c r="M138" s="15">
        <f t="shared" si="13"/>
        <v>242.3963</v>
      </c>
      <c r="N138" s="15">
        <f>'[1]TCE - ANEXO III - Preencher'!O147</f>
        <v>2.15</v>
      </c>
      <c r="O138" s="15">
        <f>'[1]TCE - ANEXO III - Preencher'!P147</f>
        <v>0</v>
      </c>
      <c r="P138" s="16">
        <f t="shared" si="14"/>
        <v>2.15</v>
      </c>
      <c r="Q138" s="15">
        <f>'[1]TCE - ANEXO III - Preencher'!R147</f>
        <v>296.49</v>
      </c>
      <c r="R138" s="15">
        <f>'[1]TCE - ANEXO III - Preencher'!S147</f>
        <v>79.8</v>
      </c>
      <c r="S138" s="16">
        <f t="shared" si="15"/>
        <v>216.69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623.86629999999991</v>
      </c>
    </row>
    <row r="139" spans="1:28" x14ac:dyDescent="0.2">
      <c r="A139" s="8">
        <f>IFERROR(VLOOKUP(B139,'[1]DADOS (OCULTAR)'!$Q$3:$S$133,3,0),"")</f>
        <v>9767633000870</v>
      </c>
      <c r="B139" s="9" t="str">
        <f>'[1]TCE - ANEXO III - Preencher'!C148</f>
        <v>UPA TORRÕES - C.G 009/2022</v>
      </c>
      <c r="C139" s="10"/>
      <c r="D139" s="11" t="str">
        <f>'[1]TCE - ANEXO III - Preencher'!E148</f>
        <v>MARCOS RODRIGUES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5151-10</v>
      </c>
      <c r="G139" s="13">
        <f>IF('[1]TCE - ANEXO III - Preencher'!H148="","",'[1]TCE - ANEXO III - Preencher'!H148)</f>
        <v>45170</v>
      </c>
      <c r="H139" s="14">
        <f>'[1]TCE - ANEXO III - Preencher'!I148</f>
        <v>0</v>
      </c>
      <c r="I139" s="14">
        <f>'[1]TCE - ANEXO III - Preencher'!J148</f>
        <v>126.72</v>
      </c>
      <c r="J139" s="14">
        <f>'[1]TCE - ANEXO III - Preencher'!K148</f>
        <v>0</v>
      </c>
      <c r="K139" s="15">
        <f>'[1]TCE - ANEXO III - Preencher'!L148</f>
        <v>248.99629999999999</v>
      </c>
      <c r="L139" s="15">
        <f>'[1]TCE - ANEXO III - Preencher'!M148</f>
        <v>6.6</v>
      </c>
      <c r="M139" s="15">
        <f t="shared" si="13"/>
        <v>242.3963</v>
      </c>
      <c r="N139" s="15">
        <f>'[1]TCE - ANEXO III - Preencher'!O148</f>
        <v>2.15</v>
      </c>
      <c r="O139" s="15">
        <f>'[1]TCE - ANEXO III - Preencher'!P148</f>
        <v>0</v>
      </c>
      <c r="P139" s="16">
        <f t="shared" si="14"/>
        <v>2.15</v>
      </c>
      <c r="Q139" s="15">
        <f>'[1]TCE - ANEXO III - Preencher'!R148</f>
        <v>251.49</v>
      </c>
      <c r="R139" s="15">
        <f>'[1]TCE - ANEXO III - Preencher'!S148</f>
        <v>79.2</v>
      </c>
      <c r="S139" s="16">
        <f t="shared" si="15"/>
        <v>172.29000000000002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543.55629999999996</v>
      </c>
    </row>
    <row r="140" spans="1:28" x14ac:dyDescent="0.2">
      <c r="A140" s="8">
        <f>IFERROR(VLOOKUP(B140,'[1]DADOS (OCULTAR)'!$Q$3:$S$133,3,0),"")</f>
        <v>9767633000870</v>
      </c>
      <c r="B140" s="9" t="str">
        <f>'[1]TCE - ANEXO III - Preencher'!C149</f>
        <v>UPA TORRÕES - C.G 009/2022</v>
      </c>
      <c r="C140" s="10"/>
      <c r="D140" s="11" t="str">
        <f>'[1]TCE - ANEXO III - Preencher'!E149</f>
        <v>MARIA APARECIDA DA SILVA DE SOUZA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3226-05</v>
      </c>
      <c r="G140" s="13">
        <f>IF('[1]TCE - ANEXO III - Preencher'!H149="","",'[1]TCE - ANEXO III - Preencher'!H149)</f>
        <v>45170</v>
      </c>
      <c r="H140" s="14">
        <f>'[1]TCE - ANEXO III - Preencher'!I149</f>
        <v>0</v>
      </c>
      <c r="I140" s="14">
        <f>'[1]TCE - ANEXO III - Preencher'!J149</f>
        <v>200.61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2.15</v>
      </c>
      <c r="O140" s="15">
        <f>'[1]TCE - ANEXO III - Preencher'!P149</f>
        <v>0</v>
      </c>
      <c r="P140" s="16">
        <f t="shared" si="14"/>
        <v>2.15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202.76000000000002</v>
      </c>
    </row>
    <row r="141" spans="1:28" x14ac:dyDescent="0.2">
      <c r="A141" s="8">
        <f>IFERROR(VLOOKUP(B141,'[1]DADOS (OCULTAR)'!$Q$3:$S$133,3,0),"")</f>
        <v>9767633000870</v>
      </c>
      <c r="B141" s="9" t="str">
        <f>'[1]TCE - ANEXO III - Preencher'!C150</f>
        <v>UPA TORRÕES - C.G 009/2022</v>
      </c>
      <c r="C141" s="10"/>
      <c r="D141" s="11" t="str">
        <f>'[1]TCE - ANEXO III - Preencher'!E150</f>
        <v>MARIA CLARA NASCIMENTO DE ALBUQUERQUE SOUSA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>
        <f>IF('[1]TCE - ANEXO III - Preencher'!H150="","",'[1]TCE - ANEXO III - Preencher'!H150)</f>
        <v>45170</v>
      </c>
      <c r="H141" s="14">
        <f>'[1]TCE - ANEXO III - Preencher'!I150</f>
        <v>0</v>
      </c>
      <c r="I141" s="14">
        <f>'[1]TCE - ANEXO III - Preencher'!J150</f>
        <v>252.64</v>
      </c>
      <c r="J141" s="14">
        <f>'[1]TCE - ANEXO III - Preencher'!K150</f>
        <v>0</v>
      </c>
      <c r="K141" s="15">
        <f>'[1]TCE - ANEXO III - Preencher'!L150</f>
        <v>248.99629999999999</v>
      </c>
      <c r="L141" s="15">
        <f>'[1]TCE - ANEXO III - Preencher'!M150</f>
        <v>3.59</v>
      </c>
      <c r="M141" s="15">
        <f t="shared" si="13"/>
        <v>245.40629999999999</v>
      </c>
      <c r="N141" s="15">
        <f>'[1]TCE - ANEXO III - Preencher'!O150</f>
        <v>3.65</v>
      </c>
      <c r="O141" s="15">
        <f>'[1]TCE - ANEXO III - Preencher'!P150</f>
        <v>0</v>
      </c>
      <c r="P141" s="16">
        <f t="shared" si="14"/>
        <v>3.65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501.69629999999995</v>
      </c>
    </row>
    <row r="142" spans="1:28" x14ac:dyDescent="0.2">
      <c r="A142" s="8">
        <f>IFERROR(VLOOKUP(B142,'[1]DADOS (OCULTAR)'!$Q$3:$S$133,3,0),"")</f>
        <v>9767633000870</v>
      </c>
      <c r="B142" s="9" t="str">
        <f>'[1]TCE - ANEXO III - Preencher'!C151</f>
        <v>UPA TORRÕES - C.G 009/2022</v>
      </c>
      <c r="C142" s="10"/>
      <c r="D142" s="11" t="str">
        <f>'[1]TCE - ANEXO III - Preencher'!E151</f>
        <v>MARIA DA CONCEICAO GUIMARAES DE SOUSA MELO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45170</v>
      </c>
      <c r="H142" s="14">
        <f>'[1]TCE - ANEXO III - Preencher'!I151</f>
        <v>0</v>
      </c>
      <c r="I142" s="14">
        <f>'[1]TCE - ANEXO III - Preencher'!J151</f>
        <v>162.62</v>
      </c>
      <c r="J142" s="14">
        <f>'[1]TCE - ANEXO III - Preencher'!K151</f>
        <v>0</v>
      </c>
      <c r="K142" s="15">
        <f>'[1]TCE - ANEXO III - Preencher'!L151</f>
        <v>248.99629999999999</v>
      </c>
      <c r="L142" s="15">
        <f>'[1]TCE - ANEXO III - Preencher'!M151</f>
        <v>6.6</v>
      </c>
      <c r="M142" s="15">
        <f t="shared" si="13"/>
        <v>242.3963</v>
      </c>
      <c r="N142" s="15">
        <f>'[1]TCE - ANEXO III - Preencher'!O151</f>
        <v>2.15</v>
      </c>
      <c r="O142" s="15">
        <f>'[1]TCE - ANEXO III - Preencher'!P151</f>
        <v>0</v>
      </c>
      <c r="P142" s="16">
        <f t="shared" si="14"/>
        <v>2.15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77.55</v>
      </c>
      <c r="U142" s="15">
        <f>'[1]TCE - ANEXO III - Preencher'!V151</f>
        <v>0</v>
      </c>
      <c r="V142" s="16">
        <f t="shared" si="16"/>
        <v>77.55</v>
      </c>
      <c r="W142" s="17" t="str">
        <f>IF('[1]TCE - ANEXO III - Preencher'!X151="","",'[1]TCE - ANEXO III - Preencher'!X151)</f>
        <v>Auxílio Creche</v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484.71629999999999</v>
      </c>
    </row>
    <row r="143" spans="1:28" x14ac:dyDescent="0.2">
      <c r="A143" s="8">
        <f>IFERROR(VLOOKUP(B143,'[1]DADOS (OCULTAR)'!$Q$3:$S$133,3,0),"")</f>
        <v>9767633000870</v>
      </c>
      <c r="B143" s="9" t="str">
        <f>'[1]TCE - ANEXO III - Preencher'!C152</f>
        <v>UPA TORRÕES - C.G 009/2022</v>
      </c>
      <c r="C143" s="10"/>
      <c r="D143" s="11" t="str">
        <f>'[1]TCE - ANEXO III - Preencher'!E152</f>
        <v>MARIA DE LOURDES GOMES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3226-05</v>
      </c>
      <c r="G143" s="13">
        <f>IF('[1]TCE - ANEXO III - Preencher'!H152="","",'[1]TCE - ANEXO III - Preencher'!H152)</f>
        <v>45170</v>
      </c>
      <c r="H143" s="14">
        <f>'[1]TCE - ANEXO III - Preencher'!I152</f>
        <v>0</v>
      </c>
      <c r="I143" s="14">
        <f>'[1]TCE - ANEXO III - Preencher'!J152</f>
        <v>126.73</v>
      </c>
      <c r="J143" s="14">
        <f>'[1]TCE - ANEXO III - Preencher'!K152</f>
        <v>0</v>
      </c>
      <c r="K143" s="15">
        <f>'[1]TCE - ANEXO III - Preencher'!L152</f>
        <v>248.99629999999999</v>
      </c>
      <c r="L143" s="15">
        <f>'[1]TCE - ANEXO III - Preencher'!M152</f>
        <v>6.6</v>
      </c>
      <c r="M143" s="15">
        <f t="shared" si="13"/>
        <v>242.3963</v>
      </c>
      <c r="N143" s="15">
        <f>'[1]TCE - ANEXO III - Preencher'!O152</f>
        <v>2.15</v>
      </c>
      <c r="O143" s="15">
        <f>'[1]TCE - ANEXO III - Preencher'!P152</f>
        <v>0</v>
      </c>
      <c r="P143" s="16">
        <f t="shared" si="14"/>
        <v>2.15</v>
      </c>
      <c r="Q143" s="15">
        <f>'[1]TCE - ANEXO III - Preencher'!R152</f>
        <v>251.49</v>
      </c>
      <c r="R143" s="15">
        <f>'[1]TCE - ANEXO III - Preencher'!S152</f>
        <v>79.2</v>
      </c>
      <c r="S143" s="16">
        <f t="shared" si="15"/>
        <v>172.29000000000002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543.56629999999996</v>
      </c>
    </row>
    <row r="144" spans="1:28" x14ac:dyDescent="0.2">
      <c r="A144" s="8">
        <f>IFERROR(VLOOKUP(B144,'[1]DADOS (OCULTAR)'!$Q$3:$S$133,3,0),"")</f>
        <v>9767633000870</v>
      </c>
      <c r="B144" s="9" t="str">
        <f>'[1]TCE - ANEXO III - Preencher'!C153</f>
        <v>UPA TORRÕES - C.G 009/2022</v>
      </c>
      <c r="C144" s="10"/>
      <c r="D144" s="11" t="str">
        <f>'[1]TCE - ANEXO III - Preencher'!E153</f>
        <v>MARIA JOSE DA SILVA ALEXANDRE TAVARES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45170</v>
      </c>
      <c r="H144" s="14">
        <f>'[1]TCE - ANEXO III - Preencher'!I153</f>
        <v>0</v>
      </c>
      <c r="I144" s="14">
        <f>'[1]TCE - ANEXO III - Preencher'!J153</f>
        <v>162.62</v>
      </c>
      <c r="J144" s="14">
        <f>'[1]TCE - ANEXO III - Preencher'!K153</f>
        <v>0</v>
      </c>
      <c r="K144" s="15">
        <f>'[1]TCE - ANEXO III - Preencher'!L153</f>
        <v>248.99629999999999</v>
      </c>
      <c r="L144" s="15">
        <f>'[1]TCE - ANEXO III - Preencher'!M153</f>
        <v>6.6</v>
      </c>
      <c r="M144" s="15">
        <f t="shared" si="13"/>
        <v>242.3963</v>
      </c>
      <c r="N144" s="15">
        <f>'[1]TCE - ANEXO III - Preencher'!O153</f>
        <v>2.15</v>
      </c>
      <c r="O144" s="15">
        <f>'[1]TCE - ANEXO III - Preencher'!P153</f>
        <v>0</v>
      </c>
      <c r="P144" s="16">
        <f t="shared" si="14"/>
        <v>2.15</v>
      </c>
      <c r="Q144" s="15">
        <f>'[1]TCE - ANEXO III - Preencher'!R153</f>
        <v>296.49</v>
      </c>
      <c r="R144" s="15">
        <f>'[1]TCE - ANEXO III - Preencher'!S153</f>
        <v>79.8</v>
      </c>
      <c r="S144" s="16">
        <f t="shared" si="15"/>
        <v>216.69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623.85629999999992</v>
      </c>
    </row>
    <row r="145" spans="1:28" x14ac:dyDescent="0.2">
      <c r="A145" s="8">
        <f>IFERROR(VLOOKUP(B145,'[1]DADOS (OCULTAR)'!$Q$3:$S$133,3,0),"")</f>
        <v>9767633000870</v>
      </c>
      <c r="B145" s="9" t="str">
        <f>'[1]TCE - ANEXO III - Preencher'!C154</f>
        <v>UPA TORRÕES - C.G 009/2022</v>
      </c>
      <c r="C145" s="10"/>
      <c r="D145" s="11" t="str">
        <f>'[1]TCE - ANEXO III - Preencher'!E154</f>
        <v>MARTA MILENA FLOR DE OLIVEIRA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3241-15</v>
      </c>
      <c r="G145" s="13">
        <f>IF('[1]TCE - ANEXO III - Preencher'!H154="","",'[1]TCE - ANEXO III - Preencher'!H154)</f>
        <v>45170</v>
      </c>
      <c r="H145" s="14">
        <f>'[1]TCE - ANEXO III - Preencher'!I154</f>
        <v>0</v>
      </c>
      <c r="I145" s="14">
        <f>'[1]TCE - ANEXO III - Preencher'!J154</f>
        <v>270.06</v>
      </c>
      <c r="J145" s="14">
        <f>'[1]TCE - ANEXO III - Preencher'!K154</f>
        <v>0</v>
      </c>
      <c r="K145" s="15">
        <f>'[1]TCE - ANEXO III - Preencher'!L154</f>
        <v>248.99629999999999</v>
      </c>
      <c r="L145" s="15">
        <f>'[1]TCE - ANEXO III - Preencher'!M154</f>
        <v>6.6</v>
      </c>
      <c r="M145" s="15">
        <f t="shared" si="13"/>
        <v>242.3963</v>
      </c>
      <c r="N145" s="15">
        <f>'[1]TCE - ANEXO III - Preencher'!O154</f>
        <v>2.15</v>
      </c>
      <c r="O145" s="15">
        <f>'[1]TCE - ANEXO III - Preencher'!P154</f>
        <v>0</v>
      </c>
      <c r="P145" s="16">
        <f t="shared" si="14"/>
        <v>2.15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514.60630000000003</v>
      </c>
    </row>
    <row r="146" spans="1:28" x14ac:dyDescent="0.2">
      <c r="A146" s="8">
        <f>IFERROR(VLOOKUP(B146,'[1]DADOS (OCULTAR)'!$Q$3:$S$133,3,0),"")</f>
        <v>9767633000870</v>
      </c>
      <c r="B146" s="9" t="str">
        <f>'[1]TCE - ANEXO III - Preencher'!C155</f>
        <v>UPA TORRÕES - C.G 009/2022</v>
      </c>
      <c r="C146" s="10"/>
      <c r="D146" s="11" t="str">
        <f>'[1]TCE - ANEXO III - Preencher'!E155</f>
        <v>MAYHARA LIMA E SILVA JORDAO EMERENCIANO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2235-05</v>
      </c>
      <c r="G146" s="13">
        <f>IF('[1]TCE - ANEXO III - Preencher'!H155="","",'[1]TCE - ANEXO III - Preencher'!H155)</f>
        <v>45170</v>
      </c>
      <c r="H146" s="14">
        <f>'[1]TCE - ANEXO III - Preencher'!I155</f>
        <v>0</v>
      </c>
      <c r="I146" s="14">
        <f>'[1]TCE - ANEXO III - Preencher'!J155</f>
        <v>793.17</v>
      </c>
      <c r="J146" s="14">
        <f>'[1]TCE - ANEXO III - Preencher'!K155</f>
        <v>0</v>
      </c>
      <c r="K146" s="15">
        <f>'[1]TCE - ANEXO III - Preencher'!L155</f>
        <v>248.99629999999999</v>
      </c>
      <c r="L146" s="15">
        <f>'[1]TCE - ANEXO III - Preencher'!M155</f>
        <v>3.59</v>
      </c>
      <c r="M146" s="15">
        <f t="shared" si="13"/>
        <v>245.40629999999999</v>
      </c>
      <c r="N146" s="15">
        <f>'[1]TCE - ANEXO III - Preencher'!O155</f>
        <v>3.65</v>
      </c>
      <c r="O146" s="15">
        <f>'[1]TCE - ANEXO III - Preencher'!P155</f>
        <v>0</v>
      </c>
      <c r="P146" s="16">
        <f t="shared" si="14"/>
        <v>3.65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1042.2263</v>
      </c>
    </row>
    <row r="147" spans="1:28" x14ac:dyDescent="0.2">
      <c r="A147" s="8">
        <f>IFERROR(VLOOKUP(B147,'[1]DADOS (OCULTAR)'!$Q$3:$S$133,3,0),"")</f>
        <v>9767633000870</v>
      </c>
      <c r="B147" s="9" t="str">
        <f>'[1]TCE - ANEXO III - Preencher'!C156</f>
        <v>UPA TORRÕES - C.G 009/2022</v>
      </c>
      <c r="C147" s="10"/>
      <c r="D147" s="11" t="str">
        <f>'[1]TCE - ANEXO III - Preencher'!E156</f>
        <v>MELINA MARIA SOARES FREITAS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2234-45</v>
      </c>
      <c r="G147" s="13">
        <f>IF('[1]TCE - ANEXO III - Preencher'!H156="","",'[1]TCE - ANEXO III - Preencher'!H156)</f>
        <v>45170</v>
      </c>
      <c r="H147" s="14">
        <f>'[1]TCE - ANEXO III - Preencher'!I156</f>
        <v>0</v>
      </c>
      <c r="I147" s="14">
        <f>'[1]TCE - ANEXO III - Preencher'!J156</f>
        <v>533.87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2.15</v>
      </c>
      <c r="O147" s="15">
        <f>'[1]TCE - ANEXO III - Preencher'!P156</f>
        <v>0</v>
      </c>
      <c r="P147" s="16">
        <f t="shared" si="14"/>
        <v>2.15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536.02</v>
      </c>
    </row>
    <row r="148" spans="1:28" x14ac:dyDescent="0.2">
      <c r="A148" s="8">
        <f>IFERROR(VLOOKUP(B148,'[1]DADOS (OCULTAR)'!$Q$3:$S$133,3,0),"")</f>
        <v>9767633000870</v>
      </c>
      <c r="B148" s="9" t="str">
        <f>'[1]TCE - ANEXO III - Preencher'!C157</f>
        <v>UPA TORRÕES - C.G 009/2022</v>
      </c>
      <c r="C148" s="10"/>
      <c r="D148" s="11" t="str">
        <f>'[1]TCE - ANEXO III - Preencher'!E157</f>
        <v>MERCIA CORREIA DE OLIVEIRA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2235-05</v>
      </c>
      <c r="G148" s="13">
        <f>IF('[1]TCE - ANEXO III - Preencher'!H157="","",'[1]TCE - ANEXO III - Preencher'!H157)</f>
        <v>45170</v>
      </c>
      <c r="H148" s="14">
        <f>'[1]TCE - ANEXO III - Preencher'!I157</f>
        <v>0</v>
      </c>
      <c r="I148" s="14">
        <f>'[1]TCE - ANEXO III - Preencher'!J157</f>
        <v>238.03</v>
      </c>
      <c r="J148" s="14">
        <f>'[1]TCE - ANEXO III - Preencher'!K157</f>
        <v>0</v>
      </c>
      <c r="K148" s="15">
        <f>'[1]TCE - ANEXO III - Preencher'!L157</f>
        <v>248.99629999999999</v>
      </c>
      <c r="L148" s="15">
        <f>'[1]TCE - ANEXO III - Preencher'!M157</f>
        <v>2.65</v>
      </c>
      <c r="M148" s="15">
        <f t="shared" si="13"/>
        <v>246.34629999999999</v>
      </c>
      <c r="N148" s="15">
        <f>'[1]TCE - ANEXO III - Preencher'!O157</f>
        <v>3.65</v>
      </c>
      <c r="O148" s="15">
        <f>'[1]TCE - ANEXO III - Preencher'!P157</f>
        <v>0</v>
      </c>
      <c r="P148" s="16">
        <f t="shared" si="14"/>
        <v>3.65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488.02629999999999</v>
      </c>
    </row>
    <row r="149" spans="1:28" x14ac:dyDescent="0.2">
      <c r="A149" s="8">
        <f>IFERROR(VLOOKUP(B149,'[1]DADOS (OCULTAR)'!$Q$3:$S$133,3,0),"")</f>
        <v>9767633000870</v>
      </c>
      <c r="B149" s="9" t="str">
        <f>'[1]TCE - ANEXO III - Preencher'!C158</f>
        <v>UPA TORRÕES - C.G 009/2022</v>
      </c>
      <c r="C149" s="10"/>
      <c r="D149" s="11" t="str">
        <f>'[1]TCE - ANEXO III - Preencher'!E158</f>
        <v>MICHELE GONCALVES DA SILVA COSTA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45170</v>
      </c>
      <c r="H149" s="14">
        <f>'[1]TCE - ANEXO III - Preencher'!I158</f>
        <v>0</v>
      </c>
      <c r="I149" s="14">
        <f>'[1]TCE - ANEXO III - Preencher'!J158</f>
        <v>162.62</v>
      </c>
      <c r="J149" s="14">
        <f>'[1]TCE - ANEXO III - Preencher'!K158</f>
        <v>0</v>
      </c>
      <c r="K149" s="15">
        <f>'[1]TCE - ANEXO III - Preencher'!L158</f>
        <v>248.99629999999999</v>
      </c>
      <c r="L149" s="15">
        <f>'[1]TCE - ANEXO III - Preencher'!M158</f>
        <v>6.6</v>
      </c>
      <c r="M149" s="15">
        <f t="shared" si="13"/>
        <v>242.3963</v>
      </c>
      <c r="N149" s="15">
        <f>'[1]TCE - ANEXO III - Preencher'!O158</f>
        <v>2.15</v>
      </c>
      <c r="O149" s="15">
        <f>'[1]TCE - ANEXO III - Preencher'!P158</f>
        <v>0</v>
      </c>
      <c r="P149" s="16">
        <f t="shared" si="14"/>
        <v>2.15</v>
      </c>
      <c r="Q149" s="15">
        <f>'[1]TCE - ANEXO III - Preencher'!R158</f>
        <v>251.49</v>
      </c>
      <c r="R149" s="15">
        <f>'[1]TCE - ANEXO III - Preencher'!S158</f>
        <v>79.8</v>
      </c>
      <c r="S149" s="16">
        <f t="shared" si="15"/>
        <v>171.69</v>
      </c>
      <c r="T149" s="15">
        <f>'[1]TCE - ANEXO III - Preencher'!U158</f>
        <v>77.55</v>
      </c>
      <c r="U149" s="15">
        <f>'[1]TCE - ANEXO III - Preencher'!V158</f>
        <v>0</v>
      </c>
      <c r="V149" s="16">
        <f t="shared" si="16"/>
        <v>77.55</v>
      </c>
      <c r="W149" s="17" t="str">
        <f>IF('[1]TCE - ANEXO III - Preencher'!X158="","",'[1]TCE - ANEXO III - Preencher'!X158)</f>
        <v>Auxílio Creche</v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656.40629999999987</v>
      </c>
    </row>
    <row r="150" spans="1:28" x14ac:dyDescent="0.2">
      <c r="A150" s="8">
        <f>IFERROR(VLOOKUP(B150,'[1]DADOS (OCULTAR)'!$Q$3:$S$133,3,0),"")</f>
        <v>9767633000870</v>
      </c>
      <c r="B150" s="9" t="str">
        <f>'[1]TCE - ANEXO III - Preencher'!C159</f>
        <v>UPA TORRÕES - C.G 009/2022</v>
      </c>
      <c r="C150" s="10"/>
      <c r="D150" s="11" t="str">
        <f>'[1]TCE - ANEXO III - Preencher'!E159</f>
        <v>MIRELA DOS SANTOS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45170</v>
      </c>
      <c r="H150" s="14">
        <f>'[1]TCE - ANEXO III - Preencher'!I159</f>
        <v>0</v>
      </c>
      <c r="I150" s="14">
        <f>'[1]TCE - ANEXO III - Preencher'!J159</f>
        <v>169.84</v>
      </c>
      <c r="J150" s="14">
        <f>'[1]TCE - ANEXO III - Preencher'!K159</f>
        <v>0</v>
      </c>
      <c r="K150" s="15">
        <f>'[1]TCE - ANEXO III - Preencher'!L159</f>
        <v>248.99629999999999</v>
      </c>
      <c r="L150" s="15">
        <f>'[1]TCE - ANEXO III - Preencher'!M159</f>
        <v>2.79</v>
      </c>
      <c r="M150" s="15">
        <f t="shared" si="13"/>
        <v>246.2063</v>
      </c>
      <c r="N150" s="15">
        <f>'[1]TCE - ANEXO III - Preencher'!O159</f>
        <v>3.65</v>
      </c>
      <c r="O150" s="15">
        <f>'[1]TCE - ANEXO III - Preencher'!P159</f>
        <v>0</v>
      </c>
      <c r="P150" s="16">
        <f t="shared" si="14"/>
        <v>3.65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419.69629999999995</v>
      </c>
    </row>
    <row r="151" spans="1:28" x14ac:dyDescent="0.2">
      <c r="A151" s="8">
        <f>IFERROR(VLOOKUP(B151,'[1]DADOS (OCULTAR)'!$Q$3:$S$133,3,0),"")</f>
        <v>9767633000870</v>
      </c>
      <c r="B151" s="9" t="str">
        <f>'[1]TCE - ANEXO III - Preencher'!C160</f>
        <v>UPA TORRÕES - C.G 009/2022</v>
      </c>
      <c r="C151" s="10"/>
      <c r="D151" s="11" t="str">
        <f>'[1]TCE - ANEXO III - Preencher'!E160</f>
        <v>MIRIAN FERREIRA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5152-05</v>
      </c>
      <c r="G151" s="13">
        <f>IF('[1]TCE - ANEXO III - Preencher'!H160="","",'[1]TCE - ANEXO III - Preencher'!H160)</f>
        <v>45170</v>
      </c>
      <c r="H151" s="14">
        <f>'[1]TCE - ANEXO III - Preencher'!I160</f>
        <v>0</v>
      </c>
      <c r="I151" s="14">
        <f>'[1]TCE - ANEXO III - Preencher'!J160</f>
        <v>152.06</v>
      </c>
      <c r="J151" s="14">
        <f>'[1]TCE - ANEXO III - Preencher'!K160</f>
        <v>0</v>
      </c>
      <c r="K151" s="15">
        <f>'[1]TCE - ANEXO III - Preencher'!L160</f>
        <v>248.99629999999999</v>
      </c>
      <c r="L151" s="15">
        <f>'[1]TCE - ANEXO III - Preencher'!M160</f>
        <v>6.6</v>
      </c>
      <c r="M151" s="15">
        <f t="shared" si="13"/>
        <v>242.3963</v>
      </c>
      <c r="N151" s="15">
        <f>'[1]TCE - ANEXO III - Preencher'!O160</f>
        <v>2.15</v>
      </c>
      <c r="O151" s="15">
        <f>'[1]TCE - ANEXO III - Preencher'!P160</f>
        <v>0</v>
      </c>
      <c r="P151" s="16">
        <f t="shared" si="14"/>
        <v>2.15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396.60629999999998</v>
      </c>
    </row>
    <row r="152" spans="1:28" x14ac:dyDescent="0.2">
      <c r="A152" s="8">
        <f>IFERROR(VLOOKUP(B152,'[1]DADOS (OCULTAR)'!$Q$3:$S$133,3,0),"")</f>
        <v>9767633000870</v>
      </c>
      <c r="B152" s="9" t="str">
        <f>'[1]TCE - ANEXO III - Preencher'!C161</f>
        <v>UPA TORRÕES - C.G 009/2022</v>
      </c>
      <c r="C152" s="10"/>
      <c r="D152" s="11" t="str">
        <f>'[1]TCE - ANEXO III - Preencher'!E161</f>
        <v>MOHAMA PRISCILLA DA SILVA FERREIRA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45170</v>
      </c>
      <c r="H152" s="14">
        <f>'[1]TCE - ANEXO III - Preencher'!I161</f>
        <v>0</v>
      </c>
      <c r="I152" s="14">
        <f>'[1]TCE - ANEXO III - Preencher'!J161</f>
        <v>162.62</v>
      </c>
      <c r="J152" s="14">
        <f>'[1]TCE - ANEXO III - Preencher'!K161</f>
        <v>0</v>
      </c>
      <c r="K152" s="15">
        <f>'[1]TCE - ANEXO III - Preencher'!L161</f>
        <v>248.99629999999999</v>
      </c>
      <c r="L152" s="15">
        <f>'[1]TCE - ANEXO III - Preencher'!M161</f>
        <v>6.6</v>
      </c>
      <c r="M152" s="15">
        <f t="shared" si="13"/>
        <v>242.3963</v>
      </c>
      <c r="N152" s="15">
        <f>'[1]TCE - ANEXO III - Preencher'!O161</f>
        <v>2.15</v>
      </c>
      <c r="O152" s="15">
        <f>'[1]TCE - ANEXO III - Preencher'!P161</f>
        <v>0</v>
      </c>
      <c r="P152" s="16">
        <f t="shared" si="14"/>
        <v>2.15</v>
      </c>
      <c r="Q152" s="15">
        <f>'[1]TCE - ANEXO III - Preencher'!R161</f>
        <v>202.29</v>
      </c>
      <c r="R152" s="15">
        <f>'[1]TCE - ANEXO III - Preencher'!S161</f>
        <v>79.8</v>
      </c>
      <c r="S152" s="16">
        <f t="shared" si="15"/>
        <v>122.49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529.65629999999999</v>
      </c>
    </row>
    <row r="153" spans="1:28" x14ac:dyDescent="0.2">
      <c r="A153" s="8">
        <f>IFERROR(VLOOKUP(B153,'[1]DADOS (OCULTAR)'!$Q$3:$S$133,3,0),"")</f>
        <v>9767633000870</v>
      </c>
      <c r="B153" s="9" t="str">
        <f>'[1]TCE - ANEXO III - Preencher'!C162</f>
        <v>UPA TORRÕES - C.G 009/2022</v>
      </c>
      <c r="C153" s="10"/>
      <c r="D153" s="11" t="str">
        <f>'[1]TCE - ANEXO III - Preencher'!E162</f>
        <v>MYLENA FIGUEIREDO DO NASCIMENTO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>
        <f>IF('[1]TCE - ANEXO III - Preencher'!H162="","",'[1]TCE - ANEXO III - Preencher'!H162)</f>
        <v>45170</v>
      </c>
      <c r="H153" s="14">
        <f>'[1]TCE - ANEXO III - Preencher'!I162</f>
        <v>0</v>
      </c>
      <c r="I153" s="14">
        <f>'[1]TCE - ANEXO III - Preencher'!J162</f>
        <v>162.62</v>
      </c>
      <c r="J153" s="14">
        <f>'[1]TCE - ANEXO III - Preencher'!K162</f>
        <v>0</v>
      </c>
      <c r="K153" s="15">
        <f>'[1]TCE - ANEXO III - Preencher'!L162</f>
        <v>248.99629999999999</v>
      </c>
      <c r="L153" s="15">
        <f>'[1]TCE - ANEXO III - Preencher'!M162</f>
        <v>6.6</v>
      </c>
      <c r="M153" s="15">
        <f t="shared" si="13"/>
        <v>242.3963</v>
      </c>
      <c r="N153" s="15">
        <f>'[1]TCE - ANEXO III - Preencher'!O162</f>
        <v>2.15</v>
      </c>
      <c r="O153" s="15">
        <f>'[1]TCE - ANEXO III - Preencher'!P162</f>
        <v>0</v>
      </c>
      <c r="P153" s="16">
        <f t="shared" si="14"/>
        <v>2.15</v>
      </c>
      <c r="Q153" s="15">
        <f>'[1]TCE - ANEXO III - Preencher'!R162</f>
        <v>251.49</v>
      </c>
      <c r="R153" s="15">
        <f>'[1]TCE - ANEXO III - Preencher'!S162</f>
        <v>79.8</v>
      </c>
      <c r="S153" s="16">
        <f t="shared" si="15"/>
        <v>171.69</v>
      </c>
      <c r="T153" s="15">
        <f>'[1]TCE - ANEXO III - Preencher'!U162</f>
        <v>77.55</v>
      </c>
      <c r="U153" s="15">
        <f>'[1]TCE - ANEXO III - Preencher'!V162</f>
        <v>0</v>
      </c>
      <c r="V153" s="16">
        <f t="shared" si="16"/>
        <v>77.55</v>
      </c>
      <c r="W153" s="17" t="str">
        <f>IF('[1]TCE - ANEXO III - Preencher'!X162="","",'[1]TCE - ANEXO III - Preencher'!X162)</f>
        <v>Auxílio Creche</v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656.40629999999987</v>
      </c>
    </row>
    <row r="154" spans="1:28" x14ac:dyDescent="0.2">
      <c r="A154" s="8">
        <f>IFERROR(VLOOKUP(B154,'[1]DADOS (OCULTAR)'!$Q$3:$S$133,3,0),"")</f>
        <v>9767633000870</v>
      </c>
      <c r="B154" s="9" t="str">
        <f>'[1]TCE - ANEXO III - Preencher'!C163</f>
        <v>UPA TORRÕES - C.G 009/2022</v>
      </c>
      <c r="C154" s="10"/>
      <c r="D154" s="11" t="str">
        <f>'[1]TCE - ANEXO III - Preencher'!E163</f>
        <v>NADJANE MEIRA DE CARVALHO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2235-05</v>
      </c>
      <c r="G154" s="13">
        <f>IF('[1]TCE - ANEXO III - Preencher'!H163="","",'[1]TCE - ANEXO III - Preencher'!H163)</f>
        <v>45170</v>
      </c>
      <c r="H154" s="14">
        <f>'[1]TCE - ANEXO III - Preencher'!I163</f>
        <v>0</v>
      </c>
      <c r="I154" s="14">
        <f>'[1]TCE - ANEXO III - Preencher'!J163</f>
        <v>191.95</v>
      </c>
      <c r="J154" s="14">
        <f>'[1]TCE - ANEXO III - Preencher'!K163</f>
        <v>0</v>
      </c>
      <c r="K154" s="15">
        <f>'[1]TCE - ANEXO III - Preencher'!L163</f>
        <v>248.99629999999999</v>
      </c>
      <c r="L154" s="15">
        <f>'[1]TCE - ANEXO III - Preencher'!M163</f>
        <v>3.05</v>
      </c>
      <c r="M154" s="15">
        <f t="shared" si="13"/>
        <v>245.94629999999998</v>
      </c>
      <c r="N154" s="15">
        <f>'[1]TCE - ANEXO III - Preencher'!O163</f>
        <v>3.65</v>
      </c>
      <c r="O154" s="15">
        <f>'[1]TCE - ANEXO III - Preencher'!P163</f>
        <v>0</v>
      </c>
      <c r="P154" s="16">
        <f t="shared" si="14"/>
        <v>3.65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441.54629999999997</v>
      </c>
    </row>
    <row r="155" spans="1:28" x14ac:dyDescent="0.2">
      <c r="A155" s="8">
        <f>IFERROR(VLOOKUP(B155,'[1]DADOS (OCULTAR)'!$Q$3:$S$133,3,0),"")</f>
        <v>9767633000870</v>
      </c>
      <c r="B155" s="9" t="str">
        <f>'[1]TCE - ANEXO III - Preencher'!C164</f>
        <v>UPA TORRÕES - C.G 009/2022</v>
      </c>
      <c r="C155" s="10"/>
      <c r="D155" s="11" t="str">
        <f>'[1]TCE - ANEXO III - Preencher'!E164</f>
        <v>NAILZA MARIA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3241-15</v>
      </c>
      <c r="G155" s="13">
        <f>IF('[1]TCE - ANEXO III - Preencher'!H164="","",'[1]TCE - ANEXO III - Preencher'!H164)</f>
        <v>45170</v>
      </c>
      <c r="H155" s="14">
        <f>'[1]TCE - ANEXO III - Preencher'!I164</f>
        <v>0</v>
      </c>
      <c r="I155" s="14">
        <f>'[1]TCE - ANEXO III - Preencher'!J164</f>
        <v>361.88</v>
      </c>
      <c r="J155" s="14">
        <f>'[1]TCE - ANEXO III - Preencher'!K164</f>
        <v>0</v>
      </c>
      <c r="K155" s="15">
        <f>'[1]TCE - ANEXO III - Preencher'!L164</f>
        <v>248.99629999999999</v>
      </c>
      <c r="L155" s="15">
        <f>'[1]TCE - ANEXO III - Preencher'!M164</f>
        <v>6.6</v>
      </c>
      <c r="M155" s="15">
        <f t="shared" si="13"/>
        <v>242.3963</v>
      </c>
      <c r="N155" s="15">
        <f>'[1]TCE - ANEXO III - Preencher'!O164</f>
        <v>2.15</v>
      </c>
      <c r="O155" s="15">
        <f>'[1]TCE - ANEXO III - Preencher'!P164</f>
        <v>0</v>
      </c>
      <c r="P155" s="16">
        <f t="shared" si="14"/>
        <v>2.15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606.42629999999997</v>
      </c>
    </row>
    <row r="156" spans="1:28" x14ac:dyDescent="0.2">
      <c r="A156" s="8">
        <f>IFERROR(VLOOKUP(B156,'[1]DADOS (OCULTAR)'!$Q$3:$S$133,3,0),"")</f>
        <v>9767633000870</v>
      </c>
      <c r="B156" s="9" t="str">
        <f>'[1]TCE - ANEXO III - Preencher'!C165</f>
        <v>UPA TORRÕES - C.G 009/2022</v>
      </c>
      <c r="C156" s="10"/>
      <c r="D156" s="11" t="str">
        <f>'[1]TCE - ANEXO III - Preencher'!E165</f>
        <v>NATALIA CRISTINA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5211-30</v>
      </c>
      <c r="G156" s="13">
        <f>IF('[1]TCE - ANEXO III - Preencher'!H165="","",'[1]TCE - ANEXO III - Preencher'!H165)</f>
        <v>45170</v>
      </c>
      <c r="H156" s="14">
        <f>'[1]TCE - ANEXO III - Preencher'!I165</f>
        <v>0</v>
      </c>
      <c r="I156" s="14">
        <f>'[1]TCE - ANEXO III - Preencher'!J165</f>
        <v>126.72</v>
      </c>
      <c r="J156" s="14">
        <f>'[1]TCE - ANEXO III - Preencher'!K165</f>
        <v>0</v>
      </c>
      <c r="K156" s="15">
        <f>'[1]TCE - ANEXO III - Preencher'!L165</f>
        <v>248.99629999999999</v>
      </c>
      <c r="L156" s="15">
        <f>'[1]TCE - ANEXO III - Preencher'!M165</f>
        <v>6.6</v>
      </c>
      <c r="M156" s="15">
        <f t="shared" si="13"/>
        <v>242.3963</v>
      </c>
      <c r="N156" s="15">
        <f>'[1]TCE - ANEXO III - Preencher'!O165</f>
        <v>2.15</v>
      </c>
      <c r="O156" s="15">
        <f>'[1]TCE - ANEXO III - Preencher'!P165</f>
        <v>0</v>
      </c>
      <c r="P156" s="16">
        <f t="shared" si="14"/>
        <v>2.15</v>
      </c>
      <c r="Q156" s="15">
        <f>'[1]TCE - ANEXO III - Preencher'!R165</f>
        <v>128.49</v>
      </c>
      <c r="R156" s="15">
        <f>'[1]TCE - ANEXO III - Preencher'!S165</f>
        <v>79.2</v>
      </c>
      <c r="S156" s="16">
        <f t="shared" si="15"/>
        <v>49.290000000000006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420.55630000000002</v>
      </c>
    </row>
    <row r="157" spans="1:28" x14ac:dyDescent="0.2">
      <c r="A157" s="8">
        <f>IFERROR(VLOOKUP(B157,'[1]DADOS (OCULTAR)'!$Q$3:$S$133,3,0),"")</f>
        <v>9767633000870</v>
      </c>
      <c r="B157" s="9" t="str">
        <f>'[1]TCE - ANEXO III - Preencher'!C166</f>
        <v>UPA TORRÕES - C.G 009/2022</v>
      </c>
      <c r="C157" s="10"/>
      <c r="D157" s="11" t="str">
        <f>'[1]TCE - ANEXO III - Preencher'!E166</f>
        <v>OSVALDO SANTOS GOMES DE SANTANA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5211-30</v>
      </c>
      <c r="G157" s="13">
        <f>IF('[1]TCE - ANEXO III - Preencher'!H166="","",'[1]TCE - ANEXO III - Preencher'!H166)</f>
        <v>45170</v>
      </c>
      <c r="H157" s="14">
        <f>'[1]TCE - ANEXO III - Preencher'!I166</f>
        <v>0</v>
      </c>
      <c r="I157" s="14">
        <f>'[1]TCE - ANEXO III - Preencher'!J166</f>
        <v>152.06</v>
      </c>
      <c r="J157" s="14">
        <f>'[1]TCE - ANEXO III - Preencher'!K166</f>
        <v>0</v>
      </c>
      <c r="K157" s="15">
        <f>'[1]TCE - ANEXO III - Preencher'!L166</f>
        <v>248.99629999999999</v>
      </c>
      <c r="L157" s="15">
        <f>'[1]TCE - ANEXO III - Preencher'!M166</f>
        <v>6.6</v>
      </c>
      <c r="M157" s="15">
        <f t="shared" si="13"/>
        <v>242.3963</v>
      </c>
      <c r="N157" s="15">
        <f>'[1]TCE - ANEXO III - Preencher'!O166</f>
        <v>2.15</v>
      </c>
      <c r="O157" s="15">
        <f>'[1]TCE - ANEXO III - Preencher'!P166</f>
        <v>0</v>
      </c>
      <c r="P157" s="16">
        <f t="shared" si="14"/>
        <v>2.15</v>
      </c>
      <c r="Q157" s="15">
        <f>'[1]TCE - ANEXO III - Preencher'!R166</f>
        <v>251.49</v>
      </c>
      <c r="R157" s="15">
        <f>'[1]TCE - ANEXO III - Preencher'!S166</f>
        <v>79.2</v>
      </c>
      <c r="S157" s="16">
        <f t="shared" si="15"/>
        <v>172.29000000000002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568.8963</v>
      </c>
    </row>
    <row r="158" spans="1:28" x14ac:dyDescent="0.2">
      <c r="A158" s="8">
        <f>IFERROR(VLOOKUP(B158,'[1]DADOS (OCULTAR)'!$Q$3:$S$133,3,0),"")</f>
        <v>9767633000870</v>
      </c>
      <c r="B158" s="9" t="str">
        <f>'[1]TCE - ANEXO III - Preencher'!C167</f>
        <v>UPA TORRÕES - C.G 009/2022</v>
      </c>
      <c r="C158" s="10"/>
      <c r="D158" s="11" t="str">
        <f>'[1]TCE - ANEXO III - Preencher'!E167</f>
        <v>PATRICIA MARIA ALVES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45170</v>
      </c>
      <c r="H158" s="14">
        <f>'[1]TCE - ANEXO III - Preencher'!I167</f>
        <v>0</v>
      </c>
      <c r="I158" s="14">
        <f>'[1]TCE - ANEXO III - Preencher'!J167</f>
        <v>159.91999999999999</v>
      </c>
      <c r="J158" s="14">
        <f>'[1]TCE - ANEXO III - Preencher'!K167</f>
        <v>0</v>
      </c>
      <c r="K158" s="15">
        <f>'[1]TCE - ANEXO III - Preencher'!L167</f>
        <v>248.99629999999999</v>
      </c>
      <c r="L158" s="15">
        <f>'[1]TCE - ANEXO III - Preencher'!M167</f>
        <v>6.6</v>
      </c>
      <c r="M158" s="15">
        <f t="shared" si="13"/>
        <v>242.3963</v>
      </c>
      <c r="N158" s="15">
        <f>'[1]TCE - ANEXO III - Preencher'!O167</f>
        <v>2.15</v>
      </c>
      <c r="O158" s="15">
        <f>'[1]TCE - ANEXO III - Preencher'!P167</f>
        <v>0</v>
      </c>
      <c r="P158" s="16">
        <f t="shared" si="14"/>
        <v>2.15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404.46629999999993</v>
      </c>
    </row>
    <row r="159" spans="1:28" x14ac:dyDescent="0.2">
      <c r="A159" s="8">
        <f>IFERROR(VLOOKUP(B159,'[1]DADOS (OCULTAR)'!$Q$3:$S$133,3,0),"")</f>
        <v>9767633000870</v>
      </c>
      <c r="B159" s="9" t="str">
        <f>'[1]TCE - ANEXO III - Preencher'!C168</f>
        <v>UPA TORRÕES - C.G 009/2022</v>
      </c>
      <c r="C159" s="10"/>
      <c r="D159" s="11" t="str">
        <f>'[1]TCE - ANEXO III - Preencher'!E168</f>
        <v>PATRICIA ROBERTA ALMEIDA FELIX DA SILVA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>
        <f>IF('[1]TCE - ANEXO III - Preencher'!H168="","",'[1]TCE - ANEXO III - Preencher'!H168)</f>
        <v>45170</v>
      </c>
      <c r="H159" s="14">
        <f>'[1]TCE - ANEXO III - Preencher'!I168</f>
        <v>0</v>
      </c>
      <c r="I159" s="14">
        <f>'[1]TCE - ANEXO III - Preencher'!J168</f>
        <v>156.65</v>
      </c>
      <c r="J159" s="14">
        <f>'[1]TCE - ANEXO III - Preencher'!K168</f>
        <v>0</v>
      </c>
      <c r="K159" s="15">
        <f>'[1]TCE - ANEXO III - Preencher'!L168</f>
        <v>248.99629999999999</v>
      </c>
      <c r="L159" s="15">
        <f>'[1]TCE - ANEXO III - Preencher'!M168</f>
        <v>6.6</v>
      </c>
      <c r="M159" s="15">
        <f t="shared" si="13"/>
        <v>242.3963</v>
      </c>
      <c r="N159" s="15">
        <f>'[1]TCE - ANEXO III - Preencher'!O168</f>
        <v>2.15</v>
      </c>
      <c r="O159" s="15">
        <f>'[1]TCE - ANEXO III - Preencher'!P168</f>
        <v>0</v>
      </c>
      <c r="P159" s="16">
        <f t="shared" si="14"/>
        <v>2.15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401.19629999999995</v>
      </c>
    </row>
    <row r="160" spans="1:28" x14ac:dyDescent="0.2">
      <c r="A160" s="8">
        <f>IFERROR(VLOOKUP(B160,'[1]DADOS (OCULTAR)'!$Q$3:$S$133,3,0),"")</f>
        <v>9767633000870</v>
      </c>
      <c r="B160" s="9" t="str">
        <f>'[1]TCE - ANEXO III - Preencher'!C169</f>
        <v>UPA TORRÕES - C.G 009/2022</v>
      </c>
      <c r="C160" s="10"/>
      <c r="D160" s="11" t="str">
        <f>'[1]TCE - ANEXO III - Preencher'!E169</f>
        <v>PAULA MICHELLE DE LIMA ANDRADE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2235-05</v>
      </c>
      <c r="G160" s="13">
        <f>IF('[1]TCE - ANEXO III - Preencher'!H169="","",'[1]TCE - ANEXO III - Preencher'!H169)</f>
        <v>45170</v>
      </c>
      <c r="H160" s="14">
        <f>'[1]TCE - ANEXO III - Preencher'!I169</f>
        <v>0</v>
      </c>
      <c r="I160" s="14">
        <f>'[1]TCE - ANEXO III - Preencher'!J169</f>
        <v>208.91</v>
      </c>
      <c r="J160" s="14">
        <f>'[1]TCE - ANEXO III - Preencher'!K169</f>
        <v>0</v>
      </c>
      <c r="K160" s="15">
        <f>'[1]TCE - ANEXO III - Preencher'!L169</f>
        <v>248.99629999999999</v>
      </c>
      <c r="L160" s="15">
        <f>'[1]TCE - ANEXO III - Preencher'!M169</f>
        <v>3.05</v>
      </c>
      <c r="M160" s="15">
        <f t="shared" si="13"/>
        <v>245.94629999999998</v>
      </c>
      <c r="N160" s="15">
        <f>'[1]TCE - ANEXO III - Preencher'!O169</f>
        <v>3.65</v>
      </c>
      <c r="O160" s="15">
        <f>'[1]TCE - ANEXO III - Preencher'!P169</f>
        <v>0</v>
      </c>
      <c r="P160" s="16">
        <f t="shared" si="14"/>
        <v>3.65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458.50629999999995</v>
      </c>
    </row>
    <row r="161" spans="1:28" x14ac:dyDescent="0.2">
      <c r="A161" s="8">
        <f>IFERROR(VLOOKUP(B161,'[1]DADOS (OCULTAR)'!$Q$3:$S$133,3,0),"")</f>
        <v>9767633000870</v>
      </c>
      <c r="B161" s="9" t="str">
        <f>'[1]TCE - ANEXO III - Preencher'!C170</f>
        <v>UPA TORRÕES - C.G 009/2022</v>
      </c>
      <c r="C161" s="10"/>
      <c r="D161" s="11" t="str">
        <f>'[1]TCE - ANEXO III - Preencher'!E170</f>
        <v>PAULO ROBERTO ANGEIRAS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45170</v>
      </c>
      <c r="H161" s="14">
        <f>'[1]TCE - ANEXO III - Preencher'!I170</f>
        <v>0</v>
      </c>
      <c r="I161" s="14">
        <f>'[1]TCE - ANEXO III - Preencher'!J170</f>
        <v>291.64999999999998</v>
      </c>
      <c r="J161" s="14">
        <f>'[1]TCE - ANEXO III - Preencher'!K170</f>
        <v>0</v>
      </c>
      <c r="K161" s="15">
        <f>'[1]TCE - ANEXO III - Preencher'!L170</f>
        <v>248.99629999999999</v>
      </c>
      <c r="L161" s="15">
        <f>'[1]TCE - ANEXO III - Preencher'!M170</f>
        <v>6.6</v>
      </c>
      <c r="M161" s="15">
        <f t="shared" si="13"/>
        <v>242.3963</v>
      </c>
      <c r="N161" s="15">
        <f>'[1]TCE - ANEXO III - Preencher'!O170</f>
        <v>2.15</v>
      </c>
      <c r="O161" s="15">
        <f>'[1]TCE - ANEXO III - Preencher'!P170</f>
        <v>0</v>
      </c>
      <c r="P161" s="16">
        <f t="shared" si="14"/>
        <v>2.15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536.19629999999995</v>
      </c>
    </row>
    <row r="162" spans="1:28" x14ac:dyDescent="0.2">
      <c r="A162" s="8">
        <f>IFERROR(VLOOKUP(B162,'[1]DADOS (OCULTAR)'!$Q$3:$S$133,3,0),"")</f>
        <v>9767633000870</v>
      </c>
      <c r="B162" s="9" t="str">
        <f>'[1]TCE - ANEXO III - Preencher'!C171</f>
        <v>UPA TORRÕES - C.G 009/2022</v>
      </c>
      <c r="C162" s="10"/>
      <c r="D162" s="11" t="str">
        <f>'[1]TCE - ANEXO III - Preencher'!E171</f>
        <v>PAULO ROBERTO JOSE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45170</v>
      </c>
      <c r="H162" s="14">
        <f>'[1]TCE - ANEXO III - Preencher'!I171</f>
        <v>0</v>
      </c>
      <c r="I162" s="14">
        <f>'[1]TCE - ANEXO III - Preencher'!J171</f>
        <v>185.59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2.15</v>
      </c>
      <c r="O162" s="15">
        <f>'[1]TCE - ANEXO III - Preencher'!P171</f>
        <v>0</v>
      </c>
      <c r="P162" s="16">
        <f t="shared" si="14"/>
        <v>2.15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187.74</v>
      </c>
    </row>
    <row r="163" spans="1:28" x14ac:dyDescent="0.2">
      <c r="A163" s="8">
        <f>IFERROR(VLOOKUP(B163,'[1]DADOS (OCULTAR)'!$Q$3:$S$133,3,0),"")</f>
        <v>9767633000870</v>
      </c>
      <c r="B163" s="9" t="str">
        <f>'[1]TCE - ANEXO III - Preencher'!C172</f>
        <v>UPA TORRÕES - C.G 009/2022</v>
      </c>
      <c r="C163" s="10"/>
      <c r="D163" s="11" t="str">
        <f>'[1]TCE - ANEXO III - Preencher'!E172</f>
        <v>POLIANA PIRES LINS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2234-05</v>
      </c>
      <c r="G163" s="13">
        <f>IF('[1]TCE - ANEXO III - Preencher'!H172="","",'[1]TCE - ANEXO III - Preencher'!H172)</f>
        <v>45170</v>
      </c>
      <c r="H163" s="14">
        <f>'[1]TCE - ANEXO III - Preencher'!I172</f>
        <v>0</v>
      </c>
      <c r="I163" s="14">
        <f>'[1]TCE - ANEXO III - Preencher'!J172</f>
        <v>371.79</v>
      </c>
      <c r="J163" s="14">
        <f>'[1]TCE - ANEXO III - Preencher'!K172</f>
        <v>0</v>
      </c>
      <c r="K163" s="15">
        <f>'[1]TCE - ANEXO III - Preencher'!L172</f>
        <v>248.99629999999999</v>
      </c>
      <c r="L163" s="15">
        <f>'[1]TCE - ANEXO III - Preencher'!M172</f>
        <v>6.6</v>
      </c>
      <c r="M163" s="15">
        <f t="shared" si="13"/>
        <v>242.3963</v>
      </c>
      <c r="N163" s="15">
        <f>'[1]TCE - ANEXO III - Preencher'!O172</f>
        <v>2.15</v>
      </c>
      <c r="O163" s="15">
        <f>'[1]TCE - ANEXO III - Preencher'!P172</f>
        <v>0</v>
      </c>
      <c r="P163" s="16">
        <f t="shared" si="14"/>
        <v>2.15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616.33630000000005</v>
      </c>
    </row>
    <row r="164" spans="1:28" x14ac:dyDescent="0.2">
      <c r="A164" s="8">
        <f>IFERROR(VLOOKUP(B164,'[1]DADOS (OCULTAR)'!$Q$3:$S$133,3,0),"")</f>
        <v>9767633000870</v>
      </c>
      <c r="B164" s="9" t="str">
        <f>'[1]TCE - ANEXO III - Preencher'!C173</f>
        <v>UPA TORRÕES - C.G 009/2022</v>
      </c>
      <c r="C164" s="10"/>
      <c r="D164" s="11" t="str">
        <f>'[1]TCE - ANEXO III - Preencher'!E173</f>
        <v>PRISCILA FARIAS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45170</v>
      </c>
      <c r="H164" s="14">
        <f>'[1]TCE - ANEXO III - Preencher'!I173</f>
        <v>0</v>
      </c>
      <c r="I164" s="14">
        <f>'[1]TCE - ANEXO III - Preencher'!J173</f>
        <v>127.52</v>
      </c>
      <c r="J164" s="14">
        <f>'[1]TCE - ANEXO III - Preencher'!K173</f>
        <v>0</v>
      </c>
      <c r="K164" s="15">
        <f>'[1]TCE - ANEXO III - Preencher'!L173</f>
        <v>248.99629999999999</v>
      </c>
      <c r="L164" s="15">
        <f>'[1]TCE - ANEXO III - Preencher'!M173</f>
        <v>6.6</v>
      </c>
      <c r="M164" s="15">
        <f t="shared" si="13"/>
        <v>242.3963</v>
      </c>
      <c r="N164" s="15">
        <f>'[1]TCE - ANEXO III - Preencher'!O173</f>
        <v>2.15</v>
      </c>
      <c r="O164" s="15">
        <f>'[1]TCE - ANEXO III - Preencher'!P173</f>
        <v>0</v>
      </c>
      <c r="P164" s="16">
        <f t="shared" si="14"/>
        <v>2.15</v>
      </c>
      <c r="Q164" s="15">
        <f>'[1]TCE - ANEXO III - Preencher'!R173</f>
        <v>128.49</v>
      </c>
      <c r="R164" s="15">
        <f>'[1]TCE - ANEXO III - Preencher'!S173</f>
        <v>79.8</v>
      </c>
      <c r="S164" s="16">
        <f t="shared" si="15"/>
        <v>48.690000000000012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420.75629999999995</v>
      </c>
    </row>
    <row r="165" spans="1:28" x14ac:dyDescent="0.2">
      <c r="A165" s="8">
        <f>IFERROR(VLOOKUP(B165,'[1]DADOS (OCULTAR)'!$Q$3:$S$133,3,0),"")</f>
        <v>9767633000870</v>
      </c>
      <c r="B165" s="9" t="str">
        <f>'[1]TCE - ANEXO III - Preencher'!C174</f>
        <v>UPA TORRÕES - C.G 009/2022</v>
      </c>
      <c r="C165" s="10"/>
      <c r="D165" s="11" t="str">
        <f>'[1]TCE - ANEXO III - Preencher'!E174</f>
        <v>RAFAEL GOUVEIA GOMES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45170</v>
      </c>
      <c r="H165" s="14">
        <f>'[1]TCE - ANEXO III - Preencher'!I174</f>
        <v>0</v>
      </c>
      <c r="I165" s="14">
        <f>'[1]TCE - ANEXO III - Preencher'!J174</f>
        <v>200.62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2.15</v>
      </c>
      <c r="O165" s="15">
        <f>'[1]TCE - ANEXO III - Preencher'!P174</f>
        <v>0</v>
      </c>
      <c r="P165" s="16">
        <f t="shared" si="14"/>
        <v>2.15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202.77</v>
      </c>
    </row>
    <row r="166" spans="1:28" x14ac:dyDescent="0.2">
      <c r="A166" s="8">
        <f>IFERROR(VLOOKUP(B166,'[1]DADOS (OCULTAR)'!$Q$3:$S$133,3,0),"")</f>
        <v>9767633000870</v>
      </c>
      <c r="B166" s="9" t="str">
        <f>'[1]TCE - ANEXO III - Preencher'!C175</f>
        <v>UPA TORRÕES - C.G 009/2022</v>
      </c>
      <c r="C166" s="10"/>
      <c r="D166" s="11" t="str">
        <f>'[1]TCE - ANEXO III - Preencher'!E175</f>
        <v>RAFAELA MAGALHAES DA SILVA LOURENCO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45170</v>
      </c>
      <c r="H166" s="14">
        <f>'[1]TCE - ANEXO III - Preencher'!I175</f>
        <v>0</v>
      </c>
      <c r="I166" s="14">
        <f>'[1]TCE - ANEXO III - Preencher'!J175</f>
        <v>141.97</v>
      </c>
      <c r="J166" s="14">
        <f>'[1]TCE - ANEXO III - Preencher'!K175</f>
        <v>0</v>
      </c>
      <c r="K166" s="15">
        <f>'[1]TCE - ANEXO III - Preencher'!L175</f>
        <v>248.99629999999999</v>
      </c>
      <c r="L166" s="15">
        <f>'[1]TCE - ANEXO III - Preencher'!M175</f>
        <v>6.6</v>
      </c>
      <c r="M166" s="15">
        <f t="shared" si="13"/>
        <v>242.3963</v>
      </c>
      <c r="N166" s="15">
        <f>'[1]TCE - ANEXO III - Preencher'!O175</f>
        <v>2.15</v>
      </c>
      <c r="O166" s="15">
        <f>'[1]TCE - ANEXO III - Preencher'!P175</f>
        <v>0</v>
      </c>
      <c r="P166" s="16">
        <f t="shared" si="14"/>
        <v>2.15</v>
      </c>
      <c r="Q166" s="15">
        <f>'[1]TCE - ANEXO III - Preencher'!R175</f>
        <v>235.09</v>
      </c>
      <c r="R166" s="15">
        <f>'[1]TCE - ANEXO III - Preencher'!S175</f>
        <v>79.8</v>
      </c>
      <c r="S166" s="16">
        <f t="shared" si="15"/>
        <v>155.29000000000002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541.80629999999996</v>
      </c>
    </row>
    <row r="167" spans="1:28" x14ac:dyDescent="0.2">
      <c r="A167" s="8">
        <f>IFERROR(VLOOKUP(B167,'[1]DADOS (OCULTAR)'!$Q$3:$S$133,3,0),"")</f>
        <v>9767633000870</v>
      </c>
      <c r="B167" s="9" t="str">
        <f>'[1]TCE - ANEXO III - Preencher'!C176</f>
        <v>UPA TORRÕES - C.G 009/2022</v>
      </c>
      <c r="C167" s="10"/>
      <c r="D167" s="11" t="str">
        <f>'[1]TCE - ANEXO III - Preencher'!E176</f>
        <v>RAFAELLA PEREGRINO DE ALMEIDA VIANA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2235-05</v>
      </c>
      <c r="G167" s="13">
        <f>IF('[1]TCE - ANEXO III - Preencher'!H176="","",'[1]TCE - ANEXO III - Preencher'!H176)</f>
        <v>45170</v>
      </c>
      <c r="H167" s="14">
        <f>'[1]TCE - ANEXO III - Preencher'!I176</f>
        <v>0</v>
      </c>
      <c r="I167" s="14">
        <f>'[1]TCE - ANEXO III - Preencher'!J176</f>
        <v>233.97</v>
      </c>
      <c r="J167" s="14">
        <f>'[1]TCE - ANEXO III - Preencher'!K176</f>
        <v>0</v>
      </c>
      <c r="K167" s="15">
        <f>'[1]TCE - ANEXO III - Preencher'!L176</f>
        <v>248.99629999999999</v>
      </c>
      <c r="L167" s="15">
        <f>'[1]TCE - ANEXO III - Preencher'!M176</f>
        <v>3.05</v>
      </c>
      <c r="M167" s="15">
        <f t="shared" si="13"/>
        <v>245.94629999999998</v>
      </c>
      <c r="N167" s="15">
        <f>'[1]TCE - ANEXO III - Preencher'!O176</f>
        <v>3.65</v>
      </c>
      <c r="O167" s="15">
        <f>'[1]TCE - ANEXO III - Preencher'!P176</f>
        <v>0</v>
      </c>
      <c r="P167" s="16">
        <f t="shared" si="14"/>
        <v>3.65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120.26</v>
      </c>
      <c r="U167" s="15">
        <f>'[1]TCE - ANEXO III - Preencher'!V176</f>
        <v>0</v>
      </c>
      <c r="V167" s="16">
        <f t="shared" si="16"/>
        <v>120.26</v>
      </c>
      <c r="W167" s="17" t="str">
        <f>IF('[1]TCE - ANEXO III - Preencher'!X176="","",'[1]TCE - ANEXO III - Preencher'!X176)</f>
        <v>Auxílio Creche</v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603.82629999999995</v>
      </c>
    </row>
    <row r="168" spans="1:28" x14ac:dyDescent="0.2">
      <c r="A168" s="8">
        <f>IFERROR(VLOOKUP(B168,'[1]DADOS (OCULTAR)'!$Q$3:$S$133,3,0),"")</f>
        <v>9767633000870</v>
      </c>
      <c r="B168" s="9" t="str">
        <f>'[1]TCE - ANEXO III - Preencher'!C177</f>
        <v>UPA TORRÕES - C.G 009/2022</v>
      </c>
      <c r="C168" s="10"/>
      <c r="D168" s="11" t="str">
        <f>'[1]TCE - ANEXO III - Preencher'!E177</f>
        <v>RAUANA HIPOLITO CHAVES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2516-05</v>
      </c>
      <c r="G168" s="13">
        <f>IF('[1]TCE - ANEXO III - Preencher'!H177="","",'[1]TCE - ANEXO III - Preencher'!H177)</f>
        <v>45170</v>
      </c>
      <c r="H168" s="14">
        <f>'[1]TCE - ANEXO III - Preencher'!I177</f>
        <v>0</v>
      </c>
      <c r="I168" s="14">
        <f>'[1]TCE - ANEXO III - Preencher'!J177</f>
        <v>292</v>
      </c>
      <c r="J168" s="14">
        <f>'[1]TCE - ANEXO III - Preencher'!K177</f>
        <v>0</v>
      </c>
      <c r="K168" s="15">
        <f>'[1]TCE - ANEXO III - Preencher'!L177</f>
        <v>248.99629999999999</v>
      </c>
      <c r="L168" s="15">
        <f>'[1]TCE - ANEXO III - Preencher'!M177</f>
        <v>6.6</v>
      </c>
      <c r="M168" s="15">
        <f t="shared" si="13"/>
        <v>242.3963</v>
      </c>
      <c r="N168" s="15">
        <f>'[1]TCE - ANEXO III - Preencher'!O177</f>
        <v>2.15</v>
      </c>
      <c r="O168" s="15">
        <f>'[1]TCE - ANEXO III - Preencher'!P177</f>
        <v>0</v>
      </c>
      <c r="P168" s="16">
        <f t="shared" si="14"/>
        <v>2.15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536.54629999999997</v>
      </c>
    </row>
    <row r="169" spans="1:28" x14ac:dyDescent="0.2">
      <c r="A169" s="8">
        <f>IFERROR(VLOOKUP(B169,'[1]DADOS (OCULTAR)'!$Q$3:$S$133,3,0),"")</f>
        <v>9767633000870</v>
      </c>
      <c r="B169" s="9" t="str">
        <f>'[1]TCE - ANEXO III - Preencher'!C178</f>
        <v>UPA TORRÕES - C.G 009/2022</v>
      </c>
      <c r="C169" s="10"/>
      <c r="D169" s="11" t="str">
        <f>'[1]TCE - ANEXO III - Preencher'!E178</f>
        <v>RENALLY DE PAULA CASTRO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45170</v>
      </c>
      <c r="H169" s="14">
        <f>'[1]TCE - ANEXO III - Preencher'!I178</f>
        <v>0</v>
      </c>
      <c r="I169" s="14">
        <f>'[1]TCE - ANEXO III - Preencher'!J178</f>
        <v>136.11000000000001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2.15</v>
      </c>
      <c r="O169" s="15">
        <f>'[1]TCE - ANEXO III - Preencher'!P178</f>
        <v>0</v>
      </c>
      <c r="P169" s="16">
        <f t="shared" si="14"/>
        <v>2.15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138.26000000000002</v>
      </c>
    </row>
    <row r="170" spans="1:28" x14ac:dyDescent="0.2">
      <c r="A170" s="8">
        <f>IFERROR(VLOOKUP(B170,'[1]DADOS (OCULTAR)'!$Q$3:$S$133,3,0),"")</f>
        <v>9767633000870</v>
      </c>
      <c r="B170" s="9" t="str">
        <f>'[1]TCE - ANEXO III - Preencher'!C179</f>
        <v>UPA TORRÕES - C.G 009/2022</v>
      </c>
      <c r="C170" s="10"/>
      <c r="D170" s="11" t="str">
        <f>'[1]TCE - ANEXO III - Preencher'!E179</f>
        <v>RENATHA SALOME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45170</v>
      </c>
      <c r="H170" s="14">
        <f>'[1]TCE - ANEXO III - Preencher'!I179</f>
        <v>0</v>
      </c>
      <c r="I170" s="14">
        <f>'[1]TCE - ANEXO III - Preencher'!J179</f>
        <v>135.52000000000001</v>
      </c>
      <c r="J170" s="14">
        <f>'[1]TCE - ANEXO III - Preencher'!K179</f>
        <v>0</v>
      </c>
      <c r="K170" s="15">
        <f>'[1]TCE - ANEXO III - Preencher'!L179</f>
        <v>248.99629999999999</v>
      </c>
      <c r="L170" s="15">
        <f>'[1]TCE - ANEXO III - Preencher'!M179</f>
        <v>6.6</v>
      </c>
      <c r="M170" s="15">
        <f t="shared" si="13"/>
        <v>242.3963</v>
      </c>
      <c r="N170" s="15">
        <f>'[1]TCE - ANEXO III - Preencher'!O179</f>
        <v>2.15</v>
      </c>
      <c r="O170" s="15">
        <f>'[1]TCE - ANEXO III - Preencher'!P179</f>
        <v>0</v>
      </c>
      <c r="P170" s="16">
        <f t="shared" si="14"/>
        <v>2.15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380.06629999999996</v>
      </c>
    </row>
    <row r="171" spans="1:28" x14ac:dyDescent="0.2">
      <c r="A171" s="8">
        <f>IFERROR(VLOOKUP(B171,'[1]DADOS (OCULTAR)'!$Q$3:$S$133,3,0),"")</f>
        <v>9767633000870</v>
      </c>
      <c r="B171" s="9" t="str">
        <f>'[1]TCE - ANEXO III - Preencher'!C180</f>
        <v>UPA TORRÕES - C.G 009/2022</v>
      </c>
      <c r="C171" s="10"/>
      <c r="D171" s="11" t="str">
        <f>'[1]TCE - ANEXO III - Preencher'!E180</f>
        <v>SEVERINA GONCALVES DE FREITAS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5211-30</v>
      </c>
      <c r="G171" s="13">
        <f>IF('[1]TCE - ANEXO III - Preencher'!H180="","",'[1]TCE - ANEXO III - Preencher'!H180)</f>
        <v>45170</v>
      </c>
      <c r="H171" s="14">
        <f>'[1]TCE - ANEXO III - Preencher'!I180</f>
        <v>0</v>
      </c>
      <c r="I171" s="14">
        <f>'[1]TCE - ANEXO III - Preencher'!J180</f>
        <v>126.73</v>
      </c>
      <c r="J171" s="14">
        <f>'[1]TCE - ANEXO III - Preencher'!K180</f>
        <v>0</v>
      </c>
      <c r="K171" s="15">
        <f>'[1]TCE - ANEXO III - Preencher'!L180</f>
        <v>248.99629999999999</v>
      </c>
      <c r="L171" s="15">
        <f>'[1]TCE - ANEXO III - Preencher'!M180</f>
        <v>6.6</v>
      </c>
      <c r="M171" s="15">
        <f t="shared" si="13"/>
        <v>242.3963</v>
      </c>
      <c r="N171" s="15">
        <f>'[1]TCE - ANEXO III - Preencher'!O180</f>
        <v>2.15</v>
      </c>
      <c r="O171" s="15">
        <f>'[1]TCE - ANEXO III - Preencher'!P180</f>
        <v>0</v>
      </c>
      <c r="P171" s="16">
        <f t="shared" si="14"/>
        <v>2.15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371.27629999999999</v>
      </c>
    </row>
    <row r="172" spans="1:28" x14ac:dyDescent="0.2">
      <c r="A172" s="8">
        <f>IFERROR(VLOOKUP(B172,'[1]DADOS (OCULTAR)'!$Q$3:$S$133,3,0),"")</f>
        <v>9767633000870</v>
      </c>
      <c r="B172" s="9" t="str">
        <f>'[1]TCE - ANEXO III - Preencher'!C181</f>
        <v>UPA TORRÕES - C.G 009/2022</v>
      </c>
      <c r="C172" s="10"/>
      <c r="D172" s="11" t="str">
        <f>'[1]TCE - ANEXO III - Preencher'!E181</f>
        <v>SHIRLEY EMANUELA FRAGOSO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>
        <f>IF('[1]TCE - ANEXO III - Preencher'!H181="","",'[1]TCE - ANEXO III - Preencher'!H181)</f>
        <v>45170</v>
      </c>
      <c r="H172" s="14">
        <f>'[1]TCE - ANEXO III - Preencher'!I181</f>
        <v>0</v>
      </c>
      <c r="I172" s="14">
        <f>'[1]TCE - ANEXO III - Preencher'!J181</f>
        <v>233.98</v>
      </c>
      <c r="J172" s="14">
        <f>'[1]TCE - ANEXO III - Preencher'!K181</f>
        <v>0</v>
      </c>
      <c r="K172" s="15">
        <f>'[1]TCE - ANEXO III - Preencher'!L181</f>
        <v>248.99629999999999</v>
      </c>
      <c r="L172" s="15">
        <f>'[1]TCE - ANEXO III - Preencher'!M181</f>
        <v>3.05</v>
      </c>
      <c r="M172" s="15">
        <f t="shared" si="13"/>
        <v>245.94629999999998</v>
      </c>
      <c r="N172" s="15">
        <f>'[1]TCE - ANEXO III - Preencher'!O181</f>
        <v>3.65</v>
      </c>
      <c r="O172" s="15">
        <f>'[1]TCE - ANEXO III - Preencher'!P181</f>
        <v>0</v>
      </c>
      <c r="P172" s="16">
        <f t="shared" si="14"/>
        <v>3.65</v>
      </c>
      <c r="Q172" s="15">
        <f>'[1]TCE - ANEXO III - Preencher'!R181</f>
        <v>202.29</v>
      </c>
      <c r="R172" s="15">
        <f>'[1]TCE - ANEXO III - Preencher'!S181</f>
        <v>122.12</v>
      </c>
      <c r="S172" s="16">
        <f t="shared" si="15"/>
        <v>80.169999999999987</v>
      </c>
      <c r="T172" s="15">
        <f>'[1]TCE - ANEXO III - Preencher'!U181</f>
        <v>120.26</v>
      </c>
      <c r="U172" s="15">
        <f>'[1]TCE - ANEXO III - Preencher'!V181</f>
        <v>0</v>
      </c>
      <c r="V172" s="16">
        <f t="shared" si="16"/>
        <v>120.26</v>
      </c>
      <c r="W172" s="17" t="str">
        <f>IF('[1]TCE - ANEXO III - Preencher'!X181="","",'[1]TCE - ANEXO III - Preencher'!X181)</f>
        <v>Auxílio Creche</v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684.0062999999999</v>
      </c>
    </row>
    <row r="173" spans="1:28" x14ac:dyDescent="0.2">
      <c r="A173" s="8">
        <f>IFERROR(VLOOKUP(B173,'[1]DADOS (OCULTAR)'!$Q$3:$S$133,3,0),"")</f>
        <v>9767633000870</v>
      </c>
      <c r="B173" s="9" t="str">
        <f>'[1]TCE - ANEXO III - Preencher'!C182</f>
        <v>UPA TORRÕES - C.G 009/2022</v>
      </c>
      <c r="C173" s="10"/>
      <c r="D173" s="11" t="str">
        <f>'[1]TCE - ANEXO III - Preencher'!E182</f>
        <v>SILVANA DA SILVA ROSA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45170</v>
      </c>
      <c r="H173" s="14">
        <f>'[1]TCE - ANEXO III - Preencher'!I182</f>
        <v>0</v>
      </c>
      <c r="I173" s="14">
        <f>'[1]TCE - ANEXO III - Preencher'!J182</f>
        <v>217.18</v>
      </c>
      <c r="J173" s="14">
        <f>'[1]TCE - ANEXO III - Preencher'!K182</f>
        <v>0</v>
      </c>
      <c r="K173" s="15">
        <f>'[1]TCE - ANEXO III - Preencher'!L182</f>
        <v>248.99629999999999</v>
      </c>
      <c r="L173" s="15">
        <f>'[1]TCE - ANEXO III - Preencher'!M182</f>
        <v>3.05</v>
      </c>
      <c r="M173" s="15">
        <f t="shared" si="13"/>
        <v>245.94629999999998</v>
      </c>
      <c r="N173" s="15">
        <f>'[1]TCE - ANEXO III - Preencher'!O182</f>
        <v>3.65</v>
      </c>
      <c r="O173" s="15">
        <f>'[1]TCE - ANEXO III - Preencher'!P182</f>
        <v>0</v>
      </c>
      <c r="P173" s="16">
        <f t="shared" si="14"/>
        <v>3.65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466.77629999999999</v>
      </c>
    </row>
    <row r="174" spans="1:28" x14ac:dyDescent="0.2">
      <c r="A174" s="8">
        <f>IFERROR(VLOOKUP(B174,'[1]DADOS (OCULTAR)'!$Q$3:$S$133,3,0),"")</f>
        <v>9767633000870</v>
      </c>
      <c r="B174" s="9" t="str">
        <f>'[1]TCE - ANEXO III - Preencher'!C183</f>
        <v>UPA TORRÕES - C.G 009/2022</v>
      </c>
      <c r="C174" s="10"/>
      <c r="D174" s="11" t="str">
        <f>'[1]TCE - ANEXO III - Preencher'!E183</f>
        <v>SOLANGE MARIA DE FRANCA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>
        <f>IF('[1]TCE - ANEXO III - Preencher'!H183="","",'[1]TCE - ANEXO III - Preencher'!H183)</f>
        <v>45170</v>
      </c>
      <c r="H174" s="14">
        <f>'[1]TCE - ANEXO III - Preencher'!I183</f>
        <v>0</v>
      </c>
      <c r="I174" s="14">
        <f>'[1]TCE - ANEXO III - Preencher'!J183</f>
        <v>213.5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2.15</v>
      </c>
      <c r="O174" s="15">
        <f>'[1]TCE - ANEXO III - Preencher'!P183</f>
        <v>0</v>
      </c>
      <c r="P174" s="16">
        <f t="shared" si="14"/>
        <v>2.15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215.65</v>
      </c>
    </row>
    <row r="175" spans="1:28" x14ac:dyDescent="0.2">
      <c r="A175" s="8">
        <f>IFERROR(VLOOKUP(B175,'[1]DADOS (OCULTAR)'!$Q$3:$S$133,3,0),"")</f>
        <v>9767633000870</v>
      </c>
      <c r="B175" s="9" t="str">
        <f>'[1]TCE - ANEXO III - Preencher'!C184</f>
        <v>UPA TORRÕES - C.G 009/2022</v>
      </c>
      <c r="C175" s="10"/>
      <c r="D175" s="11" t="str">
        <f>'[1]TCE - ANEXO III - Preencher'!E184</f>
        <v>TACIANA DE MOURA VELOSO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45170</v>
      </c>
      <c r="H175" s="14">
        <f>'[1]TCE - ANEXO III - Preencher'!I184</f>
        <v>0</v>
      </c>
      <c r="I175" s="14">
        <f>'[1]TCE - ANEXO III - Preencher'!J184</f>
        <v>226.17</v>
      </c>
      <c r="J175" s="14">
        <f>'[1]TCE - ANEXO III - Preencher'!K184</f>
        <v>0</v>
      </c>
      <c r="K175" s="15">
        <f>'[1]TCE - ANEXO III - Preencher'!L184</f>
        <v>248.99629999999999</v>
      </c>
      <c r="L175" s="15">
        <f>'[1]TCE - ANEXO III - Preencher'!M184</f>
        <v>2.95</v>
      </c>
      <c r="M175" s="15">
        <f t="shared" si="13"/>
        <v>246.0463</v>
      </c>
      <c r="N175" s="15">
        <f>'[1]TCE - ANEXO III - Preencher'!O184</f>
        <v>3.65</v>
      </c>
      <c r="O175" s="15">
        <f>'[1]TCE - ANEXO III - Preencher'!P184</f>
        <v>0</v>
      </c>
      <c r="P175" s="16">
        <f t="shared" si="14"/>
        <v>3.65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120.26</v>
      </c>
      <c r="U175" s="15">
        <f>'[1]TCE - ANEXO III - Preencher'!V184</f>
        <v>0</v>
      </c>
      <c r="V175" s="16">
        <f t="shared" si="16"/>
        <v>120.26</v>
      </c>
      <c r="W175" s="17" t="str">
        <f>IF('[1]TCE - ANEXO III - Preencher'!X184="","",'[1]TCE - ANEXO III - Preencher'!X184)</f>
        <v>Auxílio Creche</v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596.12630000000001</v>
      </c>
    </row>
    <row r="176" spans="1:28" x14ac:dyDescent="0.2">
      <c r="A176" s="8">
        <f>IFERROR(VLOOKUP(B176,'[1]DADOS (OCULTAR)'!$Q$3:$S$133,3,0),"")</f>
        <v>9767633000870</v>
      </c>
      <c r="B176" s="9" t="str">
        <f>'[1]TCE - ANEXO III - Preencher'!C185</f>
        <v>UPA TORRÕES - C.G 009/2022</v>
      </c>
      <c r="C176" s="10"/>
      <c r="D176" s="11" t="str">
        <f>'[1]TCE - ANEXO III - Preencher'!E185</f>
        <v>THALITA PEREIRA LOPES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45170</v>
      </c>
      <c r="H176" s="14">
        <f>'[1]TCE - ANEXO III - Preencher'!I185</f>
        <v>0</v>
      </c>
      <c r="I176" s="14">
        <f>'[1]TCE - ANEXO III - Preencher'!J185</f>
        <v>306.73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3.65</v>
      </c>
      <c r="O176" s="15">
        <f>'[1]TCE - ANEXO III - Preencher'!P185</f>
        <v>0</v>
      </c>
      <c r="P176" s="16">
        <f t="shared" si="14"/>
        <v>3.65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310.38</v>
      </c>
    </row>
    <row r="177" spans="1:28" x14ac:dyDescent="0.2">
      <c r="A177" s="8">
        <f>IFERROR(VLOOKUP(B177,'[1]DADOS (OCULTAR)'!$Q$3:$S$133,3,0),"")</f>
        <v>9767633000870</v>
      </c>
      <c r="B177" s="9" t="str">
        <f>'[1]TCE - ANEXO III - Preencher'!C186</f>
        <v>UPA TORRÕES - C.G 009/2022</v>
      </c>
      <c r="C177" s="10"/>
      <c r="D177" s="11" t="str">
        <f>'[1]TCE - ANEXO III - Preencher'!E186</f>
        <v>THALYTA DO NASCIMENTO SILVA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45170</v>
      </c>
      <c r="H177" s="14">
        <f>'[1]TCE - ANEXO III - Preencher'!I186</f>
        <v>0</v>
      </c>
      <c r="I177" s="14">
        <f>'[1]TCE - ANEXO III - Preencher'!J186</f>
        <v>162.62</v>
      </c>
      <c r="J177" s="14">
        <f>'[1]TCE - ANEXO III - Preencher'!K186</f>
        <v>0</v>
      </c>
      <c r="K177" s="15">
        <f>'[1]TCE - ANEXO III - Preencher'!L186</f>
        <v>248.99629999999999</v>
      </c>
      <c r="L177" s="15">
        <f>'[1]TCE - ANEXO III - Preencher'!M186</f>
        <v>6.6</v>
      </c>
      <c r="M177" s="15">
        <f t="shared" si="13"/>
        <v>242.3963</v>
      </c>
      <c r="N177" s="15">
        <f>'[1]TCE - ANEXO III - Preencher'!O186</f>
        <v>2.15</v>
      </c>
      <c r="O177" s="15">
        <f>'[1]TCE - ANEXO III - Preencher'!P186</f>
        <v>0</v>
      </c>
      <c r="P177" s="16">
        <f t="shared" si="14"/>
        <v>2.15</v>
      </c>
      <c r="Q177" s="15">
        <f>'[1]TCE - ANEXO III - Preencher'!R186</f>
        <v>251.49</v>
      </c>
      <c r="R177" s="15">
        <f>'[1]TCE - ANEXO III - Preencher'!S186</f>
        <v>79.8</v>
      </c>
      <c r="S177" s="16">
        <f t="shared" si="15"/>
        <v>171.69</v>
      </c>
      <c r="T177" s="15">
        <f>'[1]TCE - ANEXO III - Preencher'!U186</f>
        <v>77.55</v>
      </c>
      <c r="U177" s="15">
        <f>'[1]TCE - ANEXO III - Preencher'!V186</f>
        <v>0</v>
      </c>
      <c r="V177" s="16">
        <f t="shared" si="16"/>
        <v>77.55</v>
      </c>
      <c r="W177" s="17" t="str">
        <f>IF('[1]TCE - ANEXO III - Preencher'!X186="","",'[1]TCE - ANEXO III - Preencher'!X186)</f>
        <v>Auxílio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656.40629999999987</v>
      </c>
    </row>
    <row r="178" spans="1:28" x14ac:dyDescent="0.2">
      <c r="A178" s="8">
        <f>IFERROR(VLOOKUP(B178,'[1]DADOS (OCULTAR)'!$Q$3:$S$133,3,0),"")</f>
        <v>9767633000870</v>
      </c>
      <c r="B178" s="9" t="str">
        <f>'[1]TCE - ANEXO III - Preencher'!C187</f>
        <v>UPA TORRÕES - C.G 009/2022</v>
      </c>
      <c r="C178" s="10"/>
      <c r="D178" s="11" t="str">
        <f>'[1]TCE - ANEXO III - Preencher'!E187</f>
        <v>TICIANE BARROS DE LIRA COSTA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45170</v>
      </c>
      <c r="H178" s="14">
        <f>'[1]TCE - ANEXO III - Preencher'!I187</f>
        <v>0</v>
      </c>
      <c r="I178" s="14">
        <f>'[1]TCE - ANEXO III - Preencher'!J187</f>
        <v>216.71</v>
      </c>
      <c r="J178" s="14">
        <f>'[1]TCE - ANEXO III - Preencher'!K187</f>
        <v>0</v>
      </c>
      <c r="K178" s="15">
        <f>'[1]TCE - ANEXO III - Preencher'!L187</f>
        <v>248.99629999999999</v>
      </c>
      <c r="L178" s="15">
        <f>'[1]TCE - ANEXO III - Preencher'!M187</f>
        <v>2.79</v>
      </c>
      <c r="M178" s="15">
        <f t="shared" si="13"/>
        <v>246.2063</v>
      </c>
      <c r="N178" s="15">
        <f>'[1]TCE - ANEXO III - Preencher'!O187</f>
        <v>3.65</v>
      </c>
      <c r="O178" s="15">
        <f>'[1]TCE - ANEXO III - Preencher'!P187</f>
        <v>0</v>
      </c>
      <c r="P178" s="16">
        <f t="shared" si="14"/>
        <v>3.65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120.26</v>
      </c>
      <c r="U178" s="15">
        <f>'[1]TCE - ANEXO III - Preencher'!V187</f>
        <v>0</v>
      </c>
      <c r="V178" s="16">
        <f t="shared" si="16"/>
        <v>120.26</v>
      </c>
      <c r="W178" s="17" t="str">
        <f>IF('[1]TCE - ANEXO III - Preencher'!X187="","",'[1]TCE - ANEXO III - Preencher'!X187)</f>
        <v>Auxílio Creche</v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586.82629999999995</v>
      </c>
    </row>
    <row r="179" spans="1:28" x14ac:dyDescent="0.2">
      <c r="A179" s="8">
        <f>IFERROR(VLOOKUP(B179,'[1]DADOS (OCULTAR)'!$Q$3:$S$133,3,0),"")</f>
        <v>9767633000870</v>
      </c>
      <c r="B179" s="9" t="str">
        <f>'[1]TCE - ANEXO III - Preencher'!C188</f>
        <v>UPA TORRÕES - C.G 009/2022</v>
      </c>
      <c r="C179" s="10"/>
      <c r="D179" s="11" t="str">
        <f>'[1]TCE - ANEXO III - Preencher'!E188</f>
        <v>TULLIO CEZAR BARROS MIRANDA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2235-05</v>
      </c>
      <c r="G179" s="13">
        <f>IF('[1]TCE - ANEXO III - Preencher'!H188="","",'[1]TCE - ANEXO III - Preencher'!H188)</f>
        <v>45170</v>
      </c>
      <c r="H179" s="14">
        <f>'[1]TCE - ANEXO III - Preencher'!I188</f>
        <v>0</v>
      </c>
      <c r="I179" s="14">
        <f>'[1]TCE - ANEXO III - Preencher'!J188</f>
        <v>231.15</v>
      </c>
      <c r="J179" s="14">
        <f>'[1]TCE - ANEXO III - Preencher'!K188</f>
        <v>0</v>
      </c>
      <c r="K179" s="15">
        <f>'[1]TCE - ANEXO III - Preencher'!L188</f>
        <v>248.99629999999999</v>
      </c>
      <c r="L179" s="15">
        <f>'[1]TCE - ANEXO III - Preencher'!M188</f>
        <v>3.05</v>
      </c>
      <c r="M179" s="15">
        <f t="shared" si="13"/>
        <v>245.94629999999998</v>
      </c>
      <c r="N179" s="15">
        <f>'[1]TCE - ANEXO III - Preencher'!O188</f>
        <v>3.65</v>
      </c>
      <c r="O179" s="15">
        <f>'[1]TCE - ANEXO III - Preencher'!P188</f>
        <v>0</v>
      </c>
      <c r="P179" s="16">
        <f t="shared" si="14"/>
        <v>3.65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480.74629999999996</v>
      </c>
    </row>
    <row r="180" spans="1:28" x14ac:dyDescent="0.2">
      <c r="A180" s="8">
        <f>IFERROR(VLOOKUP(B180,'[1]DADOS (OCULTAR)'!$Q$3:$S$133,3,0),"")</f>
        <v>9767633000870</v>
      </c>
      <c r="B180" s="9" t="str">
        <f>'[1]TCE - ANEXO III - Preencher'!C189</f>
        <v>UPA TORRÕES - C.G 009/2022</v>
      </c>
      <c r="C180" s="10"/>
      <c r="D180" s="11" t="str">
        <f>'[1]TCE - ANEXO III - Preencher'!E189</f>
        <v>VALQUIRIA SILVA SANTOS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45170</v>
      </c>
      <c r="H180" s="14">
        <f>'[1]TCE - ANEXO III - Preencher'!I189</f>
        <v>0</v>
      </c>
      <c r="I180" s="14">
        <f>'[1]TCE - ANEXO III - Preencher'!J189</f>
        <v>162.62</v>
      </c>
      <c r="J180" s="14">
        <f>'[1]TCE - ANEXO III - Preencher'!K189</f>
        <v>0</v>
      </c>
      <c r="K180" s="15">
        <f>'[1]TCE - ANEXO III - Preencher'!L189</f>
        <v>248.99629999999999</v>
      </c>
      <c r="L180" s="15">
        <f>'[1]TCE - ANEXO III - Preencher'!M189</f>
        <v>6.6</v>
      </c>
      <c r="M180" s="15">
        <f t="shared" si="13"/>
        <v>242.3963</v>
      </c>
      <c r="N180" s="15">
        <f>'[1]TCE - ANEXO III - Preencher'!O189</f>
        <v>2.15</v>
      </c>
      <c r="O180" s="15">
        <f>'[1]TCE - ANEXO III - Preencher'!P189</f>
        <v>0</v>
      </c>
      <c r="P180" s="16">
        <f t="shared" si="14"/>
        <v>2.15</v>
      </c>
      <c r="Q180" s="15">
        <f>'[1]TCE - ANEXO III - Preencher'!R189</f>
        <v>273.99</v>
      </c>
      <c r="R180" s="15">
        <f>'[1]TCE - ANEXO III - Preencher'!S189</f>
        <v>79.8</v>
      </c>
      <c r="S180" s="16">
        <f t="shared" si="15"/>
        <v>194.19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601.35629999999992</v>
      </c>
    </row>
    <row r="181" spans="1:28" x14ac:dyDescent="0.2">
      <c r="A181" s="8">
        <f>IFERROR(VLOOKUP(B181,'[1]DADOS (OCULTAR)'!$Q$3:$S$133,3,0),"")</f>
        <v>9767633000870</v>
      </c>
      <c r="B181" s="9" t="str">
        <f>'[1]TCE - ANEXO III - Preencher'!C190</f>
        <v>UPA TORRÕES - C.G 009/2022</v>
      </c>
      <c r="C181" s="10"/>
      <c r="D181" s="11" t="str">
        <f>'[1]TCE - ANEXO III - Preencher'!E190</f>
        <v>VANESSA MARIA CHAGAS DA SILVA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2235-05</v>
      </c>
      <c r="G181" s="13">
        <f>IF('[1]TCE - ANEXO III - Preencher'!H190="","",'[1]TCE - ANEXO III - Preencher'!H190)</f>
        <v>45170</v>
      </c>
      <c r="H181" s="14">
        <f>'[1]TCE - ANEXO III - Preencher'!I190</f>
        <v>0</v>
      </c>
      <c r="I181" s="14">
        <f>'[1]TCE - ANEXO III - Preencher'!J190</f>
        <v>217.3</v>
      </c>
      <c r="J181" s="14">
        <f>'[1]TCE - ANEXO III - Preencher'!K190</f>
        <v>0</v>
      </c>
      <c r="K181" s="15">
        <f>'[1]TCE - ANEXO III - Preencher'!L190</f>
        <v>248.99629999999999</v>
      </c>
      <c r="L181" s="15">
        <f>'[1]TCE - ANEXO III - Preencher'!M190</f>
        <v>2.79</v>
      </c>
      <c r="M181" s="15">
        <f t="shared" si="13"/>
        <v>246.2063</v>
      </c>
      <c r="N181" s="15">
        <f>'[1]TCE - ANEXO III - Preencher'!O190</f>
        <v>3.65</v>
      </c>
      <c r="O181" s="15">
        <f>'[1]TCE - ANEXO III - Preencher'!P190</f>
        <v>0</v>
      </c>
      <c r="P181" s="16">
        <f t="shared" si="14"/>
        <v>3.65</v>
      </c>
      <c r="Q181" s="15">
        <f>'[1]TCE - ANEXO III - Preencher'!R190</f>
        <v>202.29</v>
      </c>
      <c r="R181" s="15">
        <f>'[1]TCE - ANEXO III - Preencher'!S190</f>
        <v>111.54</v>
      </c>
      <c r="S181" s="16">
        <f t="shared" si="15"/>
        <v>90.749999999999986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557.90629999999999</v>
      </c>
    </row>
    <row r="182" spans="1:28" x14ac:dyDescent="0.2">
      <c r="A182" s="8">
        <f>IFERROR(VLOOKUP(B182,'[1]DADOS (OCULTAR)'!$Q$3:$S$133,3,0),"")</f>
        <v>9767633000870</v>
      </c>
      <c r="B182" s="9" t="str">
        <f>'[1]TCE - ANEXO III - Preencher'!C191</f>
        <v>UPA TORRÕES - C.G 009/2022</v>
      </c>
      <c r="C182" s="10"/>
      <c r="D182" s="11" t="str">
        <f>'[1]TCE - ANEXO III - Preencher'!E191</f>
        <v>VERA LUCIA GOUVEIA BERNARDO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45170</v>
      </c>
      <c r="H182" s="14">
        <f>'[1]TCE - ANEXO III - Preencher'!I191</f>
        <v>0</v>
      </c>
      <c r="I182" s="14">
        <f>'[1]TCE - ANEXO III - Preencher'!J191</f>
        <v>135.53</v>
      </c>
      <c r="J182" s="14">
        <f>'[1]TCE - ANEXO III - Preencher'!K191</f>
        <v>0</v>
      </c>
      <c r="K182" s="15">
        <f>'[1]TCE - ANEXO III - Preencher'!L191</f>
        <v>248.99629999999999</v>
      </c>
      <c r="L182" s="15">
        <f>'[1]TCE - ANEXO III - Preencher'!M191</f>
        <v>6.6</v>
      </c>
      <c r="M182" s="15">
        <f t="shared" si="13"/>
        <v>242.3963</v>
      </c>
      <c r="N182" s="15">
        <f>'[1]TCE - ANEXO III - Preencher'!O191</f>
        <v>2.15</v>
      </c>
      <c r="O182" s="15">
        <f>'[1]TCE - ANEXO III - Preencher'!P191</f>
        <v>0</v>
      </c>
      <c r="P182" s="16">
        <f t="shared" si="14"/>
        <v>2.15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380.07629999999995</v>
      </c>
    </row>
    <row r="183" spans="1:28" x14ac:dyDescent="0.2">
      <c r="A183" s="8">
        <f>IFERROR(VLOOKUP(B183,'[1]DADOS (OCULTAR)'!$Q$3:$S$133,3,0),"")</f>
        <v>9767633000870</v>
      </c>
      <c r="B183" s="9" t="str">
        <f>'[1]TCE - ANEXO III - Preencher'!C192</f>
        <v>UPA TORRÕES - C.G 009/2022</v>
      </c>
      <c r="C183" s="10"/>
      <c r="D183" s="11" t="str">
        <f>'[1]TCE - ANEXO III - Preencher'!E192</f>
        <v>VIRGINIA MACHADO MOTA SILVEIRA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2235-05</v>
      </c>
      <c r="G183" s="13">
        <f>IF('[1]TCE - ANEXO III - Preencher'!H192="","",'[1]TCE - ANEXO III - Preencher'!H192)</f>
        <v>45170</v>
      </c>
      <c r="H183" s="14">
        <f>'[1]TCE - ANEXO III - Preencher'!I192</f>
        <v>0</v>
      </c>
      <c r="I183" s="14">
        <f>'[1]TCE - ANEXO III - Preencher'!J192</f>
        <v>208.9</v>
      </c>
      <c r="J183" s="14">
        <f>'[1]TCE - ANEXO III - Preencher'!K192</f>
        <v>0</v>
      </c>
      <c r="K183" s="15">
        <f>'[1]TCE - ANEXO III - Preencher'!L192</f>
        <v>248.99629999999999</v>
      </c>
      <c r="L183" s="15">
        <f>'[1]TCE - ANEXO III - Preencher'!M192</f>
        <v>3.05</v>
      </c>
      <c r="M183" s="15">
        <f t="shared" si="13"/>
        <v>245.94629999999998</v>
      </c>
      <c r="N183" s="15">
        <f>'[1]TCE - ANEXO III - Preencher'!O192</f>
        <v>3.65</v>
      </c>
      <c r="O183" s="15">
        <f>'[1]TCE - ANEXO III - Preencher'!P192</f>
        <v>0</v>
      </c>
      <c r="P183" s="16">
        <f t="shared" si="14"/>
        <v>3.65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458.49629999999996</v>
      </c>
    </row>
    <row r="184" spans="1:28" x14ac:dyDescent="0.2">
      <c r="A184" s="8">
        <f>IFERROR(VLOOKUP(B184,'[1]DADOS (OCULTAR)'!$Q$3:$S$133,3,0),"")</f>
        <v>9767633000870</v>
      </c>
      <c r="B184" s="9" t="str">
        <f>'[1]TCE - ANEXO III - Preencher'!C193</f>
        <v>UPA TORRÕES - C.G 009/2022</v>
      </c>
      <c r="C184" s="10"/>
      <c r="D184" s="11" t="str">
        <f>'[1]TCE - ANEXO III - Preencher'!E193</f>
        <v>VIVIANE DA COSTA LINS PEDROSO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2516-05</v>
      </c>
      <c r="G184" s="13">
        <f>IF('[1]TCE - ANEXO III - Preencher'!H193="","",'[1]TCE - ANEXO III - Preencher'!H193)</f>
        <v>45170</v>
      </c>
      <c r="H184" s="14">
        <f>'[1]TCE - ANEXO III - Preencher'!I193</f>
        <v>0</v>
      </c>
      <c r="I184" s="14">
        <f>'[1]TCE - ANEXO III - Preencher'!J193</f>
        <v>251.74</v>
      </c>
      <c r="J184" s="14">
        <f>'[1]TCE - ANEXO III - Preencher'!K193</f>
        <v>0</v>
      </c>
      <c r="K184" s="15">
        <f>'[1]TCE - ANEXO III - Preencher'!L193</f>
        <v>248.99629999999999</v>
      </c>
      <c r="L184" s="15">
        <f>'[1]TCE - ANEXO III - Preencher'!M193</f>
        <v>6.6</v>
      </c>
      <c r="M184" s="15">
        <f t="shared" si="13"/>
        <v>242.3963</v>
      </c>
      <c r="N184" s="15">
        <f>'[1]TCE - ANEXO III - Preencher'!O193</f>
        <v>2.15</v>
      </c>
      <c r="O184" s="15">
        <f>'[1]TCE - ANEXO III - Preencher'!P193</f>
        <v>0</v>
      </c>
      <c r="P184" s="16">
        <f t="shared" si="14"/>
        <v>2.15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496.28629999999998</v>
      </c>
    </row>
    <row r="185" spans="1:28" x14ac:dyDescent="0.2">
      <c r="A185" s="8">
        <f>IFERROR(VLOOKUP(B185,'[1]DADOS (OCULTAR)'!$Q$3:$S$133,3,0),"")</f>
        <v>9767633000870</v>
      </c>
      <c r="B185" s="9" t="str">
        <f>'[1]TCE - ANEXO III - Preencher'!C194</f>
        <v>UPA TORRÕES - C.G 009/2022</v>
      </c>
      <c r="C185" s="10"/>
      <c r="D185" s="11" t="str">
        <f>'[1]TCE - ANEXO III - Preencher'!E194</f>
        <v>WASHINGTON ERNANE DE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45170</v>
      </c>
      <c r="H185" s="14">
        <f>'[1]TCE - ANEXO III - Preencher'!I194</f>
        <v>0</v>
      </c>
      <c r="I185" s="14">
        <f>'[1]TCE - ANEXO III - Preencher'!J194</f>
        <v>131.53</v>
      </c>
      <c r="J185" s="14">
        <f>'[1]TCE - ANEXO III - Preencher'!K194</f>
        <v>0</v>
      </c>
      <c r="K185" s="15">
        <f>'[1]TCE - ANEXO III - Preencher'!L194</f>
        <v>248.99629999999999</v>
      </c>
      <c r="L185" s="15">
        <f>'[1]TCE - ANEXO III - Preencher'!M194</f>
        <v>6.6</v>
      </c>
      <c r="M185" s="15">
        <f t="shared" si="13"/>
        <v>242.3963</v>
      </c>
      <c r="N185" s="15">
        <f>'[1]TCE - ANEXO III - Preencher'!O194</f>
        <v>2.15</v>
      </c>
      <c r="O185" s="15">
        <f>'[1]TCE - ANEXO III - Preencher'!P194</f>
        <v>0</v>
      </c>
      <c r="P185" s="16">
        <f t="shared" si="14"/>
        <v>2.15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376.07629999999995</v>
      </c>
    </row>
    <row r="186" spans="1:28" x14ac:dyDescent="0.2">
      <c r="A186" s="8">
        <f>IFERROR(VLOOKUP(B186,'[1]DADOS (OCULTAR)'!$Q$3:$S$133,3,0),"")</f>
        <v>9767633000870</v>
      </c>
      <c r="B186" s="9" t="str">
        <f>'[1]TCE - ANEXO III - Preencher'!C195</f>
        <v>UPA TORRÕES - C.G 009/2022</v>
      </c>
      <c r="C186" s="10"/>
      <c r="D186" s="11" t="str">
        <f>'[1]TCE - ANEXO III - Preencher'!E195</f>
        <v>WEIDSON DE SOUZA MARTINS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45170</v>
      </c>
      <c r="H186" s="14">
        <f>'[1]TCE - ANEXO III - Preencher'!I195</f>
        <v>0</v>
      </c>
      <c r="I186" s="14">
        <f>'[1]TCE - ANEXO III - Preencher'!J195</f>
        <v>162.62</v>
      </c>
      <c r="J186" s="14">
        <f>'[1]TCE - ANEXO III - Preencher'!K195</f>
        <v>0</v>
      </c>
      <c r="K186" s="15">
        <f>'[1]TCE - ANEXO III - Preencher'!L195</f>
        <v>248.99629999999999</v>
      </c>
      <c r="L186" s="15">
        <f>'[1]TCE - ANEXO III - Preencher'!M195</f>
        <v>6.6</v>
      </c>
      <c r="M186" s="15">
        <f t="shared" si="13"/>
        <v>242.3963</v>
      </c>
      <c r="N186" s="15">
        <f>'[1]TCE - ANEXO III - Preencher'!O195</f>
        <v>2.15</v>
      </c>
      <c r="O186" s="15">
        <f>'[1]TCE - ANEXO III - Preencher'!P195</f>
        <v>0</v>
      </c>
      <c r="P186" s="16">
        <f t="shared" si="14"/>
        <v>2.15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407.16629999999998</v>
      </c>
    </row>
    <row r="187" spans="1:28" x14ac:dyDescent="0.2">
      <c r="A187" s="8">
        <f>IFERROR(VLOOKUP(B187,'[1]DADOS (OCULTAR)'!$Q$3:$S$133,3,0),"")</f>
        <v>9767633000870</v>
      </c>
      <c r="B187" s="9" t="str">
        <f>'[1]TCE - ANEXO III - Preencher'!C196</f>
        <v>UPA TORRÕES - C.G 009/2022</v>
      </c>
      <c r="C187" s="10"/>
      <c r="D187" s="11" t="str">
        <f>'[1]TCE - ANEXO III - Preencher'!E196</f>
        <v>WENDEL VALENTE DO LAGO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7664-20</v>
      </c>
      <c r="G187" s="13">
        <f>IF('[1]TCE - ANEXO III - Preencher'!H196="","",'[1]TCE - ANEXO III - Preencher'!H196)</f>
        <v>45170</v>
      </c>
      <c r="H187" s="14">
        <f>'[1]TCE - ANEXO III - Preencher'!I196</f>
        <v>0</v>
      </c>
      <c r="I187" s="14">
        <f>'[1]TCE - ANEXO III - Preencher'!J196</f>
        <v>147.85</v>
      </c>
      <c r="J187" s="14">
        <f>'[1]TCE - ANEXO III - Preencher'!K196</f>
        <v>0</v>
      </c>
      <c r="K187" s="15">
        <f>'[1]TCE - ANEXO III - Preencher'!L196</f>
        <v>248.99629999999999</v>
      </c>
      <c r="L187" s="15">
        <f>'[1]TCE - ANEXO III - Preencher'!M196</f>
        <v>6.6</v>
      </c>
      <c r="M187" s="15">
        <f t="shared" si="13"/>
        <v>242.3963</v>
      </c>
      <c r="N187" s="15">
        <f>'[1]TCE - ANEXO III - Preencher'!O196</f>
        <v>2.15</v>
      </c>
      <c r="O187" s="15">
        <f>'[1]TCE - ANEXO III - Preencher'!P196</f>
        <v>0</v>
      </c>
      <c r="P187" s="16">
        <f t="shared" si="14"/>
        <v>2.15</v>
      </c>
      <c r="Q187" s="15">
        <f>'[1]TCE - ANEXO III - Preencher'!R196</f>
        <v>79.290000000000006</v>
      </c>
      <c r="R187" s="15">
        <f>'[1]TCE - ANEXO III - Preencher'!S196</f>
        <v>73.8</v>
      </c>
      <c r="S187" s="16">
        <f t="shared" si="15"/>
        <v>5.4900000000000091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397.88630000000001</v>
      </c>
    </row>
    <row r="188" spans="1:28" x14ac:dyDescent="0.2">
      <c r="A188" s="8">
        <f>IFERROR(VLOOKUP(B188,'[1]DADOS (OCULTAR)'!$Q$3:$S$133,3,0),"")</f>
        <v>9767633000870</v>
      </c>
      <c r="B188" s="9" t="str">
        <f>'[1]TCE - ANEXO III - Preencher'!C197</f>
        <v>UPA TORRÕES - C.G 009/2022</v>
      </c>
      <c r="C188" s="10"/>
      <c r="D188" s="11" t="str">
        <f>'[1]TCE - ANEXO III - Preencher'!E197</f>
        <v>WENDERSON MARINHO SOARES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5151-10</v>
      </c>
      <c r="G188" s="13">
        <f>IF('[1]TCE - ANEXO III - Preencher'!H197="","",'[1]TCE - ANEXO III - Preencher'!H197)</f>
        <v>45170</v>
      </c>
      <c r="H188" s="14">
        <f>'[1]TCE - ANEXO III - Preencher'!I197</f>
        <v>0</v>
      </c>
      <c r="I188" s="14">
        <f>'[1]TCE - ANEXO III - Preencher'!J197</f>
        <v>126.72</v>
      </c>
      <c r="J188" s="14">
        <f>'[1]TCE - ANEXO III - Preencher'!K197</f>
        <v>0</v>
      </c>
      <c r="K188" s="15">
        <f>'[1]TCE - ANEXO III - Preencher'!L197</f>
        <v>248.99629999999999</v>
      </c>
      <c r="L188" s="15">
        <f>'[1]TCE - ANEXO III - Preencher'!M197</f>
        <v>6.6</v>
      </c>
      <c r="M188" s="15">
        <f t="shared" si="13"/>
        <v>242.3963</v>
      </c>
      <c r="N188" s="15">
        <f>'[1]TCE - ANEXO III - Preencher'!O197</f>
        <v>2.15</v>
      </c>
      <c r="O188" s="15">
        <f>'[1]TCE - ANEXO III - Preencher'!P197</f>
        <v>0</v>
      </c>
      <c r="P188" s="16">
        <f t="shared" si="14"/>
        <v>2.15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371.2663</v>
      </c>
    </row>
    <row r="189" spans="1:28" x14ac:dyDescent="0.2">
      <c r="A189" s="8">
        <f>IFERROR(VLOOKUP(B189,'[1]DADOS (OCULTAR)'!$Q$3:$S$133,3,0),"")</f>
        <v>9767633000870</v>
      </c>
      <c r="B189" s="9" t="str">
        <f>'[1]TCE - ANEXO III - Preencher'!C198</f>
        <v>UPA TORRÕES - C.G 009/2022</v>
      </c>
      <c r="C189" s="10"/>
      <c r="D189" s="11" t="str">
        <f>'[1]TCE - ANEXO III - Preencher'!E198</f>
        <v>WILSON ALBUQUERQUE FRANCA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5151-10</v>
      </c>
      <c r="G189" s="13">
        <f>IF('[1]TCE - ANEXO III - Preencher'!H198="","",'[1]TCE - ANEXO III - Preencher'!H198)</f>
        <v>45170</v>
      </c>
      <c r="H189" s="14">
        <f>'[1]TCE - ANEXO III - Preencher'!I198</f>
        <v>0</v>
      </c>
      <c r="I189" s="14">
        <f>'[1]TCE - ANEXO III - Preencher'!J198</f>
        <v>150.37</v>
      </c>
      <c r="J189" s="14">
        <f>'[1]TCE - ANEXO III - Preencher'!K198</f>
        <v>0</v>
      </c>
      <c r="K189" s="15">
        <f>'[1]TCE - ANEXO III - Preencher'!L198</f>
        <v>248.99629999999999</v>
      </c>
      <c r="L189" s="15">
        <f>'[1]TCE - ANEXO III - Preencher'!M198</f>
        <v>6.6</v>
      </c>
      <c r="M189" s="15">
        <f t="shared" si="13"/>
        <v>242.3963</v>
      </c>
      <c r="N189" s="15">
        <f>'[1]TCE - ANEXO III - Preencher'!O198</f>
        <v>2.15</v>
      </c>
      <c r="O189" s="15">
        <f>'[1]TCE - ANEXO III - Preencher'!P198</f>
        <v>0</v>
      </c>
      <c r="P189" s="16">
        <f t="shared" si="14"/>
        <v>2.15</v>
      </c>
      <c r="Q189" s="15">
        <f>'[1]TCE - ANEXO III - Preencher'!R198</f>
        <v>251.49</v>
      </c>
      <c r="R189" s="15">
        <f>'[1]TCE - ANEXO III - Preencher'!S198</f>
        <v>79.2</v>
      </c>
      <c r="S189" s="16">
        <f t="shared" si="15"/>
        <v>172.29000000000002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567.20630000000006</v>
      </c>
    </row>
    <row r="190" spans="1:28" x14ac:dyDescent="0.2">
      <c r="A190" s="8" t="str">
        <f>IFERROR(VLOOKUP(B190,'[1]DADOS (OCULTAR)'!$Q$3:$S$133,3,0),"")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(OCULTAR)'!$Q$3:$S$133,3,0),"")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(OCULTAR)'!$Q$3:$S$133,3,0),"")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(OCULTAR)'!$Q$3:$S$133,3,0),"")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(OCULTAR)'!$Q$3:$S$133,3,0),"")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(OCULTAR)'!$Q$3:$S$133,3,0),"")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(OCULTAR)'!$Q$3:$S$133,3,0),"")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(OCULTAR)'!$Q$3:$S$133,3,0),"")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(OCULTAR)'!$Q$3:$S$133,3,0),"")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(OCULTAR)'!$Q$3:$S$133,3,0),"")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(OCULTAR)'!$Q$3:$S$133,3,0),"")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(OCULTAR)'!$Q$3:$S$133,3,0),"")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(OCULTAR)'!$Q$3:$S$133,3,0),"")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(OCULTAR)'!$Q$3:$S$133,3,0),"")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(OCULTAR)'!$Q$3:$S$133,3,0),"")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(OCULTAR)'!$Q$3:$S$133,3,0),"")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(OCULTAR)'!$Q$3:$S$133,3,0),"")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(OCULTAR)'!$Q$3:$S$133,3,0),"")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(OCULTAR)'!$Q$3:$S$133,3,0),"")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Jacyanne Sther Florencia Paz</dc:creator>
  <cp:lastModifiedBy>Jacyanne Sther Florencia Paz</cp:lastModifiedBy>
  <dcterms:created xsi:type="dcterms:W3CDTF">2023-10-25T19:29:08Z</dcterms:created>
  <dcterms:modified xsi:type="dcterms:W3CDTF">2023-10-25T19:29:25Z</dcterms:modified>
</cp:coreProperties>
</file>