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9-SETEMBRO 2023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<sst xmlns="http://schemas.openxmlformats.org/spreadsheetml/2006/main" count="12" uniqueCount="12">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</sst>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9-SETEMBR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 xml:space="preserve">3.9 - Material para Manutenção de Bens Imóveis </v>
          </cell>
          <cell r="F11">
            <v>51413651000144</v>
          </cell>
          <cell r="G11" t="str">
            <v>PROSPEQTUS LTDA</v>
          </cell>
          <cell r="H11" t="str">
            <v>B</v>
          </cell>
          <cell r="I11" t="str">
            <v>S</v>
          </cell>
          <cell r="J11" t="str">
            <v>000000052</v>
          </cell>
          <cell r="K11" t="str">
            <v>25/09/2023</v>
          </cell>
          <cell r="L11" t="str">
            <v>26230951413651000144550010000000521447640601</v>
          </cell>
          <cell r="M11" t="str">
            <v>26 - Pernambuco</v>
          </cell>
          <cell r="N11">
            <v>213.13</v>
          </cell>
        </row>
        <row r="12">
          <cell r="C12" t="str">
            <v>UPA SÃO LOURENÇO DA MATA - C.G 006/2022</v>
          </cell>
          <cell r="E12" t="str">
            <v>3.6 - Material de Expediente</v>
          </cell>
          <cell r="F12">
            <v>11753385000184</v>
          </cell>
          <cell r="G12" t="str">
            <v>GLEISSON PRAZERES DA SILVA</v>
          </cell>
          <cell r="H12" t="str">
            <v>B</v>
          </cell>
          <cell r="I12" t="str">
            <v>S</v>
          </cell>
          <cell r="J12" t="str">
            <v>000000203</v>
          </cell>
          <cell r="K12" t="str">
            <v>31/08/2023</v>
          </cell>
          <cell r="L12" t="str">
            <v>26230811753385000184550010000002031015469767</v>
          </cell>
          <cell r="M12" t="str">
            <v>26 - Pernambuco</v>
          </cell>
          <cell r="N12">
            <v>95</v>
          </cell>
        </row>
        <row r="13">
          <cell r="C13" t="str">
            <v>UPA SÃO LOURENÇO DA MATA - C.G 006/2022</v>
          </cell>
          <cell r="E13" t="str">
            <v>3.7 - Material de Limpeza e Produtos de Hgienização</v>
          </cell>
          <cell r="F13">
            <v>43666599000100</v>
          </cell>
          <cell r="G13" t="str">
            <v>A F MERCADINHO LTDA</v>
          </cell>
          <cell r="H13" t="str">
            <v>B</v>
          </cell>
          <cell r="I13" t="str">
            <v>S</v>
          </cell>
          <cell r="J13" t="str">
            <v>000000328</v>
          </cell>
          <cell r="K13" t="str">
            <v>27/09/2023</v>
          </cell>
          <cell r="L13" t="str">
            <v>26230943666599000100550010000003281003692667</v>
          </cell>
          <cell r="M13" t="str">
            <v>26 - Pernambuco</v>
          </cell>
          <cell r="N13">
            <v>84.5</v>
          </cell>
        </row>
        <row r="14">
          <cell r="C14" t="str">
            <v>UPA SÃO LOURENÇO DA MATA - C.G 006/2022</v>
          </cell>
          <cell r="E14" t="str">
            <v xml:space="preserve">3.9 - Material para Manutenção de Bens Imóveis </v>
          </cell>
          <cell r="F14">
            <v>43021961000195</v>
          </cell>
          <cell r="G14" t="str">
            <v>F H NUNES DA SILVA COMER DE MAT DE CONST</v>
          </cell>
          <cell r="H14" t="str">
            <v>B</v>
          </cell>
          <cell r="I14" t="str">
            <v>S</v>
          </cell>
          <cell r="J14" t="str">
            <v>000000713</v>
          </cell>
          <cell r="K14" t="str">
            <v>11/09/2023</v>
          </cell>
          <cell r="L14" t="str">
            <v>26230943021961000195650010000007131101375131</v>
          </cell>
          <cell r="M14" t="str">
            <v>26 - Pernambuco</v>
          </cell>
          <cell r="N14">
            <v>18</v>
          </cell>
        </row>
        <row r="15">
          <cell r="C15" t="str">
            <v>UPA SÃO LOURENÇO DA MATA - C.G 006/2022</v>
          </cell>
          <cell r="E15" t="str">
            <v>3.6 - Material de Expediente</v>
          </cell>
          <cell r="F15">
            <v>23914188000189</v>
          </cell>
          <cell r="G15" t="str">
            <v>ALINE DE LUCCA LTDA</v>
          </cell>
          <cell r="H15" t="str">
            <v>B</v>
          </cell>
          <cell r="I15" t="str">
            <v>S</v>
          </cell>
          <cell r="J15" t="str">
            <v>000000759</v>
          </cell>
          <cell r="K15" t="str">
            <v>18/09/2023</v>
          </cell>
          <cell r="L15" t="str">
            <v>26230923914188000189550010000007597900098295</v>
          </cell>
          <cell r="M15" t="str">
            <v>26 - Pernambuco</v>
          </cell>
          <cell r="N15">
            <v>100</v>
          </cell>
        </row>
        <row r="16">
          <cell r="C16" t="str">
            <v>UPA SÃO LOURENÇO DA MATA - C.G 006/2022</v>
          </cell>
          <cell r="E16" t="str">
            <v>3.14 - Alimentação Preparada</v>
          </cell>
          <cell r="F16">
            <v>23914188000189</v>
          </cell>
          <cell r="G16" t="str">
            <v>ALINE DE LUCCA LTDA</v>
          </cell>
          <cell r="H16" t="str">
            <v>B</v>
          </cell>
          <cell r="I16" t="str">
            <v>S</v>
          </cell>
          <cell r="J16" t="str">
            <v>000000759</v>
          </cell>
          <cell r="K16" t="str">
            <v>18/09/2023</v>
          </cell>
          <cell r="L16" t="str">
            <v>26230923914188000189550010000007597900098295</v>
          </cell>
          <cell r="M16" t="str">
            <v>26 - Pernambuco</v>
          </cell>
          <cell r="N16">
            <v>141.52000000000001</v>
          </cell>
        </row>
        <row r="17">
          <cell r="C17" t="str">
            <v>UPA SÃO LOURENÇO DA MATA - C.G 006/2022</v>
          </cell>
          <cell r="E17" t="str">
            <v>3.12 - Material Hospitalar</v>
          </cell>
          <cell r="F17">
            <v>58426628000990</v>
          </cell>
          <cell r="G17" t="str">
            <v>SAMTRONIC INDUSTRIA E COMERCIO LTDA</v>
          </cell>
          <cell r="H17" t="str">
            <v>B</v>
          </cell>
          <cell r="I17" t="str">
            <v>S</v>
          </cell>
          <cell r="J17" t="str">
            <v>000002233</v>
          </cell>
          <cell r="K17" t="str">
            <v>21/08/2023</v>
          </cell>
          <cell r="L17" t="str">
            <v>26230858426628000990550010000022331300513083</v>
          </cell>
          <cell r="M17" t="str">
            <v>26 - Pernambuco</v>
          </cell>
          <cell r="N17">
            <v>3875</v>
          </cell>
        </row>
        <row r="18">
          <cell r="C18" t="str">
            <v>UPA SÃO LOURENÇO DA MATA - C.G 006/2022</v>
          </cell>
          <cell r="E18" t="str">
            <v>3.12 - Material Hospitalar</v>
          </cell>
          <cell r="F18">
            <v>25447067000108</v>
          </cell>
          <cell r="G18" t="str">
            <v>REFIT HOSPITALAR EIRELI</v>
          </cell>
          <cell r="H18" t="str">
            <v>B</v>
          </cell>
          <cell r="I18" t="str">
            <v>S</v>
          </cell>
          <cell r="J18" t="str">
            <v>000002799</v>
          </cell>
          <cell r="K18" t="str">
            <v>11/09/2023</v>
          </cell>
          <cell r="L18" t="str">
            <v>26230925447067000108550010000027991967162849</v>
          </cell>
          <cell r="M18" t="str">
            <v>26 - Pernambuco</v>
          </cell>
          <cell r="N18">
            <v>500</v>
          </cell>
        </row>
        <row r="19">
          <cell r="C19" t="str">
            <v>UPA SÃO LOURENÇO DA MATA - C.G 006/2022</v>
          </cell>
          <cell r="E19" t="str">
            <v>3.14 - Alimentação Preparada</v>
          </cell>
          <cell r="F19">
            <v>23411035000119</v>
          </cell>
          <cell r="G19" t="str">
            <v>RTC COMERCIO DE PRODUTOS DE HIGIENE E LIMPEZA LTDA</v>
          </cell>
          <cell r="H19" t="str">
            <v>B</v>
          </cell>
          <cell r="I19" t="str">
            <v>S</v>
          </cell>
          <cell r="J19" t="str">
            <v>000006459</v>
          </cell>
          <cell r="K19" t="str">
            <v>12/09/2023</v>
          </cell>
          <cell r="L19" t="str">
            <v>26230923411035000119550010000064591120519834</v>
          </cell>
          <cell r="M19" t="str">
            <v>26 - Pernambuco</v>
          </cell>
          <cell r="N19">
            <v>21</v>
          </cell>
        </row>
        <row r="20">
          <cell r="C20" t="str">
            <v>UPA SÃO LOURENÇO DA MATA - C.G 006/2022</v>
          </cell>
          <cell r="E20" t="str">
            <v>3.14 - Alimentação Preparada</v>
          </cell>
          <cell r="F20">
            <v>23411035000119</v>
          </cell>
          <cell r="G20" t="str">
            <v>RTC COMERCIO DE PRODUTOS DE HIGIENE E LIMPEZA LTDA</v>
          </cell>
          <cell r="H20" t="str">
            <v>B</v>
          </cell>
          <cell r="I20" t="str">
            <v>S</v>
          </cell>
          <cell r="J20" t="str">
            <v>000006460</v>
          </cell>
          <cell r="K20" t="str">
            <v>12/09/2023</v>
          </cell>
          <cell r="L20" t="str">
            <v>26230923411035000119550010000064601120519835</v>
          </cell>
          <cell r="M20" t="str">
            <v>26 - Pernambuco</v>
          </cell>
          <cell r="N20">
            <v>35.950000000000003</v>
          </cell>
        </row>
        <row r="21">
          <cell r="C21" t="str">
            <v>UPA SÃO LOURENÇO DA MATA - C.G 006/2022</v>
          </cell>
          <cell r="E21" t="str">
            <v>3.14 - Alimentação Preparada</v>
          </cell>
          <cell r="F21">
            <v>23411035000119</v>
          </cell>
          <cell r="G21" t="str">
            <v>RTC COMERCIO DE PRODUTOS DE HIGIENE E LIMPEZA LTDA</v>
          </cell>
          <cell r="H21" t="str">
            <v>B</v>
          </cell>
          <cell r="I21" t="str">
            <v>S</v>
          </cell>
          <cell r="J21" t="str">
            <v>000006460</v>
          </cell>
          <cell r="K21" t="str">
            <v>12/09/2023</v>
          </cell>
          <cell r="L21" t="str">
            <v>26230923411035000119550010000064601120519835</v>
          </cell>
          <cell r="M21" t="str">
            <v>26 - Pernambuco</v>
          </cell>
          <cell r="N21">
            <v>2510.0700000000002</v>
          </cell>
        </row>
        <row r="22">
          <cell r="C22" t="str">
            <v>UPA SÃO LOURENÇO DA MATA - C.G 006/2022</v>
          </cell>
          <cell r="E22" t="str">
            <v>3.14 - Alimentação Preparada</v>
          </cell>
          <cell r="F22">
            <v>23411035000119</v>
          </cell>
          <cell r="G22" t="str">
            <v>RTC COMERCIO DE PRODUTOS DE HIGIENE E LIMPEZA LTDA</v>
          </cell>
          <cell r="H22" t="str">
            <v>B</v>
          </cell>
          <cell r="I22" t="str">
            <v>S</v>
          </cell>
          <cell r="J22" t="str">
            <v>000006460</v>
          </cell>
          <cell r="K22" t="str">
            <v>12/09/2023</v>
          </cell>
          <cell r="L22" t="str">
            <v>26230923411035000119550010000064601120519835</v>
          </cell>
          <cell r="M22" t="str">
            <v>26 - Pernambuco</v>
          </cell>
          <cell r="N22">
            <v>11.58</v>
          </cell>
        </row>
        <row r="23">
          <cell r="C23" t="str">
            <v>UPA SÃO LOURENÇO DA MATA - C.G 006/2022</v>
          </cell>
          <cell r="E23" t="str">
            <v>3.14 - Alimentação Preparada</v>
          </cell>
          <cell r="F23">
            <v>14823559000126</v>
          </cell>
          <cell r="G23" t="str">
            <v>R C LIMA COMERCIO DE GAS LTDA</v>
          </cell>
          <cell r="H23" t="str">
            <v>B</v>
          </cell>
          <cell r="I23" t="str">
            <v>S</v>
          </cell>
          <cell r="J23" t="str">
            <v>000009017</v>
          </cell>
          <cell r="K23" t="str">
            <v>29/09/2023</v>
          </cell>
          <cell r="L23" t="str">
            <v>26230914823559000126550020000090171000126070</v>
          </cell>
          <cell r="M23" t="str">
            <v>26 - Pernambuco</v>
          </cell>
          <cell r="N23">
            <v>345</v>
          </cell>
        </row>
        <row r="24">
          <cell r="C24" t="str">
            <v>UPA SÃO LOURENÇO DA MATA - C.G 006/2022</v>
          </cell>
          <cell r="E24" t="str">
            <v>3.14 - Alimentação Preparada</v>
          </cell>
          <cell r="F24">
            <v>18078521000127</v>
          </cell>
          <cell r="G24" t="str">
            <v>TUPAN FARMA DISTRIBUIDORA LTDA</v>
          </cell>
          <cell r="H24" t="str">
            <v>B</v>
          </cell>
          <cell r="I24" t="str">
            <v>S</v>
          </cell>
          <cell r="J24" t="str">
            <v>000054121</v>
          </cell>
          <cell r="K24" t="str">
            <v>13/09/2023</v>
          </cell>
          <cell r="L24" t="str">
            <v>26230918078521000127550010000541211009533018</v>
          </cell>
          <cell r="M24" t="str">
            <v>26 - Pernambuco</v>
          </cell>
          <cell r="N24">
            <v>250</v>
          </cell>
        </row>
        <row r="25">
          <cell r="C25" t="str">
            <v>UPA SÃO LOURENÇO DA MATA - C.G 006/2022</v>
          </cell>
          <cell r="E25" t="str">
            <v>3.14 - Alimentação Preparada</v>
          </cell>
          <cell r="F25">
            <v>11142529000166</v>
          </cell>
          <cell r="G25" t="str">
            <v>DISFA - DISTRIBUIDORA FACIL EIRELI</v>
          </cell>
          <cell r="H25" t="str">
            <v>B</v>
          </cell>
          <cell r="I25" t="str">
            <v>S</v>
          </cell>
          <cell r="J25" t="str">
            <v>000129794</v>
          </cell>
          <cell r="K25" t="str">
            <v>26/09/2023</v>
          </cell>
          <cell r="L25" t="str">
            <v>26230911142529000166550010001297941001362398</v>
          </cell>
          <cell r="M25" t="str">
            <v>26 - Pernambuco</v>
          </cell>
          <cell r="N25">
            <v>504.4</v>
          </cell>
        </row>
        <row r="26">
          <cell r="C26" t="str">
            <v>UPA SÃO LOURENÇO DA MATA - C.G 006/2022</v>
          </cell>
          <cell r="E26" t="str">
            <v>3.14 - Alimentação Preparada</v>
          </cell>
          <cell r="F26">
            <v>9441460000120</v>
          </cell>
          <cell r="G26" t="str">
            <v>PADRAO DISTRIBUIDORA DE PRODUTOS E EQUIPAMENTOS HOSPITALARES PADRE CALLOU LTDA</v>
          </cell>
          <cell r="H26" t="str">
            <v>B</v>
          </cell>
          <cell r="I26" t="str">
            <v>S</v>
          </cell>
          <cell r="J26" t="str">
            <v>000327147</v>
          </cell>
          <cell r="K26" t="str">
            <v>13/09/2023</v>
          </cell>
          <cell r="L26" t="str">
            <v>26230909441460000120550010003271471430208176</v>
          </cell>
          <cell r="M26" t="str">
            <v>26 - Pernambuco</v>
          </cell>
          <cell r="N26">
            <v>768</v>
          </cell>
        </row>
        <row r="27">
          <cell r="C27" t="str">
            <v>UPA SÃO LOURENÇO DA MATA - C.G 006/2022</v>
          </cell>
          <cell r="E27" t="str">
            <v>3.14 - Alimentação Preparada</v>
          </cell>
          <cell r="F27">
            <v>38446162000120</v>
          </cell>
          <cell r="G27" t="str">
            <v>R S SOLUCOES EM REFEICOES EIRELI</v>
          </cell>
          <cell r="H27" t="str">
            <v>B</v>
          </cell>
          <cell r="I27" t="str">
            <v>S</v>
          </cell>
          <cell r="J27" t="str">
            <v>000482</v>
          </cell>
          <cell r="K27" t="str">
            <v>29/09/2023</v>
          </cell>
          <cell r="L27" t="str">
            <v>26230938446162000120550010000004821000005171</v>
          </cell>
          <cell r="M27" t="str">
            <v>26 - Pernambuco</v>
          </cell>
          <cell r="N27">
            <v>46622.92</v>
          </cell>
        </row>
        <row r="28">
          <cell r="C28" t="str">
            <v>UPA SÃO LOURENÇO DA MATA - C.G 006/2022</v>
          </cell>
          <cell r="E28" t="str">
            <v>3.14 - Alimentação Preparada</v>
          </cell>
          <cell r="F28">
            <v>25529293000120</v>
          </cell>
          <cell r="G28" t="str">
            <v>TAYNA NASCIMENTO DE MELO</v>
          </cell>
          <cell r="H28" t="str">
            <v>B</v>
          </cell>
          <cell r="I28" t="str">
            <v>S</v>
          </cell>
          <cell r="J28" t="str">
            <v>20428</v>
          </cell>
          <cell r="K28" t="str">
            <v>05/09/2023</v>
          </cell>
          <cell r="L28" t="str">
            <v>26230925529293000120550010000204281315999256</v>
          </cell>
          <cell r="M28" t="str">
            <v>26 - Pernambuco</v>
          </cell>
          <cell r="N28">
            <v>205</v>
          </cell>
        </row>
        <row r="29">
          <cell r="C29" t="str">
            <v>UPA SÃO LOURENÇO DA MATA - C.G 006/2022</v>
          </cell>
          <cell r="E29" t="str">
            <v>3.14 - Alimentação Preparada</v>
          </cell>
          <cell r="F29">
            <v>25529293000120</v>
          </cell>
          <cell r="G29" t="str">
            <v>TAYNA NASCIMENTO DE MELO</v>
          </cell>
          <cell r="H29" t="str">
            <v>B</v>
          </cell>
          <cell r="I29" t="str">
            <v>S</v>
          </cell>
          <cell r="J29" t="str">
            <v>20429</v>
          </cell>
          <cell r="K29" t="str">
            <v>05/09/2023</v>
          </cell>
          <cell r="L29" t="str">
            <v>26230925529293000120550010000204291383400620</v>
          </cell>
          <cell r="M29" t="str">
            <v>26 - Pernambuco</v>
          </cell>
          <cell r="N29">
            <v>205</v>
          </cell>
        </row>
        <row r="30">
          <cell r="C30" t="str">
            <v>UPA SÃO LOURENÇO DA MATA - C.G 006/2022</v>
          </cell>
          <cell r="E30" t="str">
            <v>3.14 - Alimentação Preparada</v>
          </cell>
          <cell r="F30">
            <v>25529293000120</v>
          </cell>
          <cell r="G30" t="str">
            <v>TAYNA NASCIMENTO DE MELO</v>
          </cell>
          <cell r="H30" t="str">
            <v>B</v>
          </cell>
          <cell r="I30" t="str">
            <v>S</v>
          </cell>
          <cell r="J30" t="str">
            <v>20641</v>
          </cell>
          <cell r="K30" t="str">
            <v>20/09/2023</v>
          </cell>
          <cell r="L30" t="str">
            <v>26230925529293000120550010000206411367122382</v>
          </cell>
          <cell r="M30" t="str">
            <v>26 - Pernambuco</v>
          </cell>
          <cell r="N30">
            <v>270</v>
          </cell>
        </row>
        <row r="31">
          <cell r="C31" t="str">
            <v>UPA SÃO LOURENÇO DA MATA - C.G 006/2022</v>
          </cell>
          <cell r="E31" t="str">
            <v>3.14 - Alimentação Preparada</v>
          </cell>
          <cell r="F31">
            <v>1141468000169</v>
          </cell>
          <cell r="G31" t="str">
            <v>MEDCALL COM E SERV DE EQUIPAMENTOS MEDIC</v>
          </cell>
          <cell r="H31" t="str">
            <v>B</v>
          </cell>
          <cell r="I31" t="str">
            <v>S</v>
          </cell>
          <cell r="J31" t="str">
            <v>277</v>
          </cell>
          <cell r="K31" t="str">
            <v>07/08/2023</v>
          </cell>
          <cell r="L31" t="str">
            <v>26230801141468000169550010000002771900000001</v>
          </cell>
          <cell r="M31" t="str">
            <v>26 - Pernambuco</v>
          </cell>
          <cell r="N31">
            <v>95</v>
          </cell>
        </row>
        <row r="32">
          <cell r="C32" t="str">
            <v>UPA SÃO LOURENÇO DA MATA - C.G 006/2022</v>
          </cell>
          <cell r="E32" t="str">
            <v>3.14 - Alimentação Preparada</v>
          </cell>
          <cell r="F32">
            <v>12848099000165</v>
          </cell>
          <cell r="G32" t="str">
            <v>BEZERRA MENEZES COM DE PETROLEO LTDA</v>
          </cell>
          <cell r="H32" t="str">
            <v>B</v>
          </cell>
          <cell r="I32" t="str">
            <v>S</v>
          </cell>
          <cell r="J32" t="str">
            <v>4665</v>
          </cell>
          <cell r="K32" t="str">
            <v>30/09/2023</v>
          </cell>
          <cell r="L32" t="str">
            <v>26230912848099000165550120000046651001620744</v>
          </cell>
          <cell r="M32" t="str">
            <v>26 - Pernambuco</v>
          </cell>
          <cell r="N32">
            <v>7649.51</v>
          </cell>
        </row>
        <row r="33">
          <cell r="C33" t="str">
            <v>UPA SÃO LOURENÇO DA MATA - C.G 006/2022</v>
          </cell>
          <cell r="E33" t="str">
            <v>3.14 - Alimentação Preparada</v>
          </cell>
          <cell r="F33">
            <v>24380578002041</v>
          </cell>
          <cell r="G33" t="str">
            <v>WHITE MARTINS GASES INDUSTRIAIS DO NORDESTE LTDA</v>
          </cell>
          <cell r="H33" t="str">
            <v>B</v>
          </cell>
          <cell r="I33" t="str">
            <v>S</v>
          </cell>
          <cell r="J33" t="str">
            <v>5086</v>
          </cell>
          <cell r="K33" t="str">
            <v>30/08/2023</v>
          </cell>
          <cell r="L33" t="str">
            <v>26230824380578002041556030000050861367923223</v>
          </cell>
          <cell r="M33" t="str">
            <v>26 - Pernambuco</v>
          </cell>
          <cell r="N33">
            <v>44.31</v>
          </cell>
        </row>
        <row r="34">
          <cell r="C34" t="str">
            <v>UPA SÃO LOURENÇO DA MATA - C.G 006/2022</v>
          </cell>
          <cell r="E34" t="str">
            <v>3.14 - Alimentação Preparada</v>
          </cell>
          <cell r="F34">
            <v>24380578002041</v>
          </cell>
          <cell r="G34" t="str">
            <v>WHITE MARTINS GASES INDUSTRIAIS DO NORDESTE LTDA</v>
          </cell>
          <cell r="H34" t="str">
            <v>B</v>
          </cell>
          <cell r="I34" t="str">
            <v>S</v>
          </cell>
          <cell r="J34" t="str">
            <v>5107</v>
          </cell>
          <cell r="K34" t="str">
            <v>31/08/2023</v>
          </cell>
          <cell r="L34" t="str">
            <v>26230824380578002041556030000051071530762965</v>
          </cell>
          <cell r="M34" t="str">
            <v>26 - Pernambuco</v>
          </cell>
          <cell r="N34">
            <v>88.6</v>
          </cell>
        </row>
        <row r="35">
          <cell r="C35" t="str">
            <v>UPA SÃO LOURENÇO DA MATA - C.G 006/2022</v>
          </cell>
          <cell r="E35" t="str">
            <v>3.14 - Alimentação Preparada</v>
          </cell>
          <cell r="F35">
            <v>24380578002041</v>
          </cell>
          <cell r="G35" t="str">
            <v>WHITE MARTINS GASES INDUSTRIAIS DO NORDESTE LTDA</v>
          </cell>
          <cell r="H35" t="str">
            <v>B</v>
          </cell>
          <cell r="I35" t="str">
            <v>S</v>
          </cell>
          <cell r="J35" t="str">
            <v>5318</v>
          </cell>
          <cell r="K35" t="str">
            <v>15/09/2023</v>
          </cell>
          <cell r="L35" t="str">
            <v>26230924380578002041556030000053181208083514</v>
          </cell>
          <cell r="M35" t="str">
            <v>26 - Pernambuco</v>
          </cell>
          <cell r="N35">
            <v>44.31</v>
          </cell>
        </row>
        <row r="36">
          <cell r="C36" t="str">
            <v>UPA SÃO LOURENÇO DA MATA - C.G 006/2022</v>
          </cell>
          <cell r="E36" t="str">
            <v>3.14 - Alimentação Preparada</v>
          </cell>
          <cell r="F36">
            <v>24380578002041</v>
          </cell>
          <cell r="G36" t="str">
            <v>WHITE MARTINS GASES INDUSTRIAIS DO NORDESTE LTDA</v>
          </cell>
          <cell r="H36" t="str">
            <v>B</v>
          </cell>
          <cell r="I36" t="str">
            <v>S</v>
          </cell>
          <cell r="J36" t="str">
            <v>5352</v>
          </cell>
          <cell r="K36" t="str">
            <v>20/09/2023</v>
          </cell>
          <cell r="L36" t="str">
            <v>26230924380578002041556030000053521654259194</v>
          </cell>
          <cell r="M36" t="str">
            <v>26 - Pernambuco</v>
          </cell>
          <cell r="N36">
            <v>88.6</v>
          </cell>
        </row>
        <row r="37">
          <cell r="C37" t="str">
            <v>UPA SÃO LOURENÇO DA MATA - C.G 006/2022</v>
          </cell>
          <cell r="E37" t="str">
            <v>3.14 - Alimentação Preparada</v>
          </cell>
          <cell r="F37">
            <v>29342388000190</v>
          </cell>
          <cell r="G37" t="str">
            <v>29.342.388 NATALICIA MARIA DE BRITO</v>
          </cell>
          <cell r="H37" t="str">
            <v>B</v>
          </cell>
          <cell r="I37" t="str">
            <v>S</v>
          </cell>
          <cell r="J37" t="str">
            <v>76</v>
          </cell>
          <cell r="K37" t="str">
            <v>05/09/2023</v>
          </cell>
          <cell r="L37" t="str">
            <v>26230929342388000190550010000000761101105040</v>
          </cell>
          <cell r="M37" t="str">
            <v>26 - Pernambuco</v>
          </cell>
          <cell r="N37">
            <v>245.84</v>
          </cell>
        </row>
        <row r="38">
          <cell r="C38" t="str">
            <v>UPA SÃO LOURENÇO DA MATA - C.G 006/2022</v>
          </cell>
          <cell r="E38" t="str">
            <v>3.14 - Alimentação Preparada</v>
          </cell>
          <cell r="F38">
            <v>29342388000190</v>
          </cell>
          <cell r="G38" t="str">
            <v>29.342.388 NATALICIA MARIA DE BRITO</v>
          </cell>
          <cell r="H38" t="str">
            <v>B</v>
          </cell>
          <cell r="I38" t="str">
            <v>S</v>
          </cell>
          <cell r="J38" t="str">
            <v>76</v>
          </cell>
          <cell r="K38" t="str">
            <v>05/09/2023</v>
          </cell>
          <cell r="L38" t="str">
            <v>26230929342388000190550010000000761101105040</v>
          </cell>
          <cell r="M38" t="str">
            <v>26 - Pernambuco</v>
          </cell>
          <cell r="N38">
            <v>98.82</v>
          </cell>
        </row>
        <row r="39">
          <cell r="C39" t="str">
            <v>UPA SÃO LOURENÇO DA MATA - C.G 006/2022</v>
          </cell>
          <cell r="E39" t="str">
            <v>3.14 - Alimentação Preparada</v>
          </cell>
          <cell r="F39">
            <v>29342388000190</v>
          </cell>
          <cell r="G39" t="str">
            <v>29.342.388 NATALICIA MARIA DE BRITO</v>
          </cell>
          <cell r="H39" t="str">
            <v>B</v>
          </cell>
          <cell r="I39" t="str">
            <v>S</v>
          </cell>
          <cell r="J39" t="str">
            <v>77</v>
          </cell>
          <cell r="K39" t="str">
            <v>05/09/2023</v>
          </cell>
          <cell r="L39" t="str">
            <v>26230929342388000190550010000000771512099165</v>
          </cell>
          <cell r="M39" t="str">
            <v>26 - Pernambuco</v>
          </cell>
          <cell r="N39">
            <v>39.950000000000003</v>
          </cell>
        </row>
        <row r="40">
          <cell r="C40" t="str">
            <v>UPA SÃO LOURENÇO DA MATA - C.G 006/2022</v>
          </cell>
          <cell r="E40" t="str">
            <v>3.14 - Alimentação Preparada</v>
          </cell>
          <cell r="F40">
            <v>29342388000190</v>
          </cell>
          <cell r="G40" t="str">
            <v>29.342.388 NATALICIA MARIA DE BRITO</v>
          </cell>
          <cell r="H40" t="str">
            <v>B</v>
          </cell>
          <cell r="I40" t="str">
            <v>S</v>
          </cell>
          <cell r="J40" t="str">
            <v>87</v>
          </cell>
          <cell r="K40" t="str">
            <v>19/09/2023</v>
          </cell>
          <cell r="L40" t="str">
            <v>26230929342388000190550010000000871318742224</v>
          </cell>
          <cell r="M40" t="str">
            <v>26 - Pernambuco</v>
          </cell>
          <cell r="N40">
            <v>51.51</v>
          </cell>
        </row>
        <row r="41">
          <cell r="C41" t="str">
            <v>UPA SÃO LOURENÇO DA MATA - C.G 006/2022</v>
          </cell>
          <cell r="E41" t="str">
            <v xml:space="preserve">5.21 - Seguros em geral </v>
          </cell>
          <cell r="F41">
            <v>61198164000160</v>
          </cell>
          <cell r="G41" t="str">
            <v>PORTO SEGURO</v>
          </cell>
          <cell r="H41" t="str">
            <v>S</v>
          </cell>
          <cell r="I41" t="str">
            <v>N</v>
          </cell>
          <cell r="J41" t="str">
            <v>X</v>
          </cell>
          <cell r="K41">
            <v>45229</v>
          </cell>
          <cell r="L41" t="str">
            <v>X</v>
          </cell>
          <cell r="M41" t="str">
            <v>3550308 - São Paulo - SP</v>
          </cell>
          <cell r="N41">
            <v>322.89999999999998</v>
          </cell>
        </row>
        <row r="42">
          <cell r="C42" t="str">
            <v>UPA SÃO LOURENÇO DA MATA - C.G 006/2022</v>
          </cell>
          <cell r="E42" t="str">
            <v xml:space="preserve">5.25 - Serviços Bancários </v>
          </cell>
          <cell r="F42">
            <v>60746948215585</v>
          </cell>
          <cell r="G42" t="str">
            <v>BANCO BRADESCO AS TAXA DE MANUTENÇÃO</v>
          </cell>
          <cell r="H42" t="str">
            <v>S</v>
          </cell>
          <cell r="I42" t="str">
            <v>N</v>
          </cell>
          <cell r="J42" t="str">
            <v>X</v>
          </cell>
          <cell r="K42">
            <v>45229</v>
          </cell>
          <cell r="L42" t="str">
            <v>X</v>
          </cell>
          <cell r="M42" t="str">
            <v>2613701 - São Lourenço da Mata - PE</v>
          </cell>
          <cell r="N42">
            <v>392.9</v>
          </cell>
        </row>
        <row r="43">
          <cell r="C43" t="str">
            <v>UPA SÃO LOURENÇO DA MATA - C.G 006/2022</v>
          </cell>
          <cell r="E43" t="str">
            <v xml:space="preserve">5.25 - Serviços Bancários </v>
          </cell>
          <cell r="F43">
            <v>60746948215585</v>
          </cell>
          <cell r="G43" t="str">
            <v>BANCO BRADESCO AS TARIFAS</v>
          </cell>
          <cell r="H43" t="str">
            <v>S</v>
          </cell>
          <cell r="I43" t="str">
            <v>N</v>
          </cell>
          <cell r="J43" t="str">
            <v>X</v>
          </cell>
          <cell r="K43">
            <v>45229</v>
          </cell>
          <cell r="L43" t="str">
            <v>X</v>
          </cell>
          <cell r="M43" t="str">
            <v>2613701 - São Lourenço da Mata - PE</v>
          </cell>
          <cell r="N43">
            <v>102.15</v>
          </cell>
        </row>
        <row r="44">
          <cell r="C44" t="str">
            <v>UPA SÃO LOURENÇO DA MATA - C.G 006/2022</v>
          </cell>
          <cell r="E44" t="str">
            <v>5.18 - Teledonia Fixa</v>
          </cell>
          <cell r="F44">
            <v>3423730000193</v>
          </cell>
          <cell r="G44" t="str">
            <v>SMART LTDA</v>
          </cell>
          <cell r="H44" t="str">
            <v>S</v>
          </cell>
          <cell r="I44" t="str">
            <v>S</v>
          </cell>
          <cell r="J44" t="str">
            <v>438686793</v>
          </cell>
          <cell r="K44">
            <v>45211</v>
          </cell>
          <cell r="L44" t="str">
            <v>X</v>
          </cell>
          <cell r="M44" t="str">
            <v>2611606 - Recife - PE</v>
          </cell>
          <cell r="N44">
            <v>1517.37</v>
          </cell>
        </row>
        <row r="45">
          <cell r="C45" t="str">
            <v>UPA SÃO LOURENÇO DA MATA - C.G 006/2022</v>
          </cell>
          <cell r="E45" t="str">
            <v>5.13 - Água e Esgoto</v>
          </cell>
          <cell r="F45">
            <v>9769035000164</v>
          </cell>
          <cell r="G45" t="str">
            <v>COMPESA</v>
          </cell>
          <cell r="H45" t="str">
            <v>S</v>
          </cell>
          <cell r="I45" t="str">
            <v>S</v>
          </cell>
          <cell r="J45" t="str">
            <v>092023</v>
          </cell>
          <cell r="K45">
            <v>45189</v>
          </cell>
          <cell r="L45" t="str">
            <v>X</v>
          </cell>
          <cell r="M45" t="str">
            <v>2613701 - São Lourenço da Mata - PE</v>
          </cell>
          <cell r="N45">
            <v>4935.97</v>
          </cell>
        </row>
        <row r="46">
          <cell r="C46" t="str">
            <v>UPA SÃO LOURENÇO DA MATA - C.G 006/2022</v>
          </cell>
          <cell r="E46" t="str">
            <v>5.12 - Energia Elétrica</v>
          </cell>
          <cell r="F46">
            <v>10835932000108</v>
          </cell>
          <cell r="G46" t="str">
            <v>CELPE</v>
          </cell>
          <cell r="H46" t="str">
            <v>S</v>
          </cell>
          <cell r="I46" t="str">
            <v>S</v>
          </cell>
          <cell r="J46" t="str">
            <v>2766711626</v>
          </cell>
          <cell r="K46">
            <v>45230</v>
          </cell>
          <cell r="L46" t="str">
            <v>26231010835932000108660002786716261016002897</v>
          </cell>
          <cell r="M46" t="str">
            <v>2613701 - São Lourenço da Mata - PE</v>
          </cell>
          <cell r="N46">
            <v>14849.26</v>
          </cell>
        </row>
        <row r="47">
          <cell r="C47" t="str">
            <v>UPA SÃO LOURENÇO DA MATA - C.G 006/2022</v>
          </cell>
          <cell r="E47" t="str">
            <v>5.3 - Locação de Máquinas e Equipamentos</v>
          </cell>
          <cell r="F47">
            <v>26081685000131</v>
          </cell>
          <cell r="G47" t="str">
            <v>CG REFRIGERAÇÃO</v>
          </cell>
          <cell r="H47" t="str">
            <v>S</v>
          </cell>
          <cell r="I47" t="str">
            <v>S</v>
          </cell>
          <cell r="J47" t="str">
            <v>9795</v>
          </cell>
          <cell r="K47">
            <v>45206</v>
          </cell>
          <cell r="L47" t="str">
            <v>X</v>
          </cell>
          <cell r="M47" t="str">
            <v>2611606 - Recife - PE</v>
          </cell>
          <cell r="N47">
            <v>2310</v>
          </cell>
        </row>
        <row r="48">
          <cell r="C48" t="str">
            <v>UPA SÃO LOURENÇO DA MATA - C.G 006/2022</v>
          </cell>
          <cell r="E48" t="str">
            <v>5.3 - Locação de Máquinas e Equipamentos</v>
          </cell>
          <cell r="F48">
            <v>10279299000119</v>
          </cell>
          <cell r="G48" t="str">
            <v>RGRAPH</v>
          </cell>
          <cell r="H48" t="str">
            <v>S</v>
          </cell>
          <cell r="I48" t="str">
            <v>S</v>
          </cell>
          <cell r="J48" t="str">
            <v>06948</v>
          </cell>
          <cell r="K48">
            <v>45203</v>
          </cell>
          <cell r="L48" t="str">
            <v>X</v>
          </cell>
          <cell r="M48" t="str">
            <v>2611606 - Recife - PE</v>
          </cell>
          <cell r="N48">
            <v>2565.96</v>
          </cell>
        </row>
        <row r="49">
          <cell r="C49" t="str">
            <v>UPA SÃO LOURENÇO DA MATA - C.G 006/2022</v>
          </cell>
          <cell r="E49" t="str">
            <v>5.3 - Locação de Máquinas e Equipamentos</v>
          </cell>
          <cell r="F49">
            <v>14543772000184</v>
          </cell>
          <cell r="G49" t="str">
            <v>BRAVO</v>
          </cell>
          <cell r="H49" t="str">
            <v>S</v>
          </cell>
          <cell r="I49" t="str">
            <v>S</v>
          </cell>
          <cell r="J49" t="str">
            <v>9637</v>
          </cell>
          <cell r="K49">
            <v>45201</v>
          </cell>
          <cell r="L49" t="str">
            <v>X</v>
          </cell>
          <cell r="M49" t="str">
            <v>2607901 - Jaboatão dos Guararapes - PE</v>
          </cell>
          <cell r="N49">
            <v>3000</v>
          </cell>
        </row>
        <row r="50">
          <cell r="C50" t="str">
            <v>UPA SÃO LOURENÇO DA MATA - C.G 006/2022</v>
          </cell>
          <cell r="E50" t="str">
            <v>5.3 - Locação de Máquinas e Equipamentos</v>
          </cell>
          <cell r="F50">
            <v>42287193000153</v>
          </cell>
          <cell r="G50" t="str">
            <v>COLORTEL</v>
          </cell>
          <cell r="H50" t="str">
            <v>S</v>
          </cell>
          <cell r="I50" t="str">
            <v>S</v>
          </cell>
          <cell r="J50" t="str">
            <v>2151</v>
          </cell>
          <cell r="K50">
            <v>45208</v>
          </cell>
          <cell r="L50" t="str">
            <v>X</v>
          </cell>
          <cell r="M50" t="str">
            <v>3304557 - Rio de Janeiro - RJ</v>
          </cell>
          <cell r="N50">
            <v>255</v>
          </cell>
        </row>
        <row r="51">
          <cell r="C51" t="str">
            <v>UPA SÃO LOURENÇO DA MATA - C.G 006/2022</v>
          </cell>
          <cell r="E51" t="str">
            <v>5.3 - Locação de Máquinas e Equipamentos</v>
          </cell>
          <cell r="F51">
            <v>24801362000140</v>
          </cell>
          <cell r="G51" t="str">
            <v>AMD TECNOLOGIA</v>
          </cell>
          <cell r="H51" t="str">
            <v>S</v>
          </cell>
          <cell r="I51" t="str">
            <v>S</v>
          </cell>
          <cell r="J51" t="str">
            <v>000488</v>
          </cell>
          <cell r="K51">
            <v>45200</v>
          </cell>
          <cell r="L51" t="str">
            <v>X</v>
          </cell>
          <cell r="M51" t="str">
            <v>2611606 - Recife - PE</v>
          </cell>
          <cell r="N51">
            <v>5212.6000000000004</v>
          </cell>
        </row>
        <row r="52">
          <cell r="C52" t="str">
            <v>UPA SÃO LOURENÇO DA MATA - C.G 006/2022</v>
          </cell>
          <cell r="E52" t="str">
            <v>5.1 - Locação de Equipamentos Médicos-Hospitalares</v>
          </cell>
          <cell r="F52">
            <v>24380578002041</v>
          </cell>
          <cell r="G52" t="str">
            <v>WHITE MARTINS</v>
          </cell>
          <cell r="H52" t="str">
            <v>S</v>
          </cell>
          <cell r="I52" t="str">
            <v>S</v>
          </cell>
          <cell r="J52" t="str">
            <v>0093422907</v>
          </cell>
          <cell r="K52">
            <v>45183</v>
          </cell>
          <cell r="L52" t="str">
            <v>X</v>
          </cell>
          <cell r="M52" t="str">
            <v>2607901 - Jaboatão dos Guararapes - PE</v>
          </cell>
          <cell r="N52">
            <v>858.53</v>
          </cell>
        </row>
        <row r="53">
          <cell r="C53" t="str">
            <v>UPA SÃO LOURENÇO DA MATA - C.G 006/2022</v>
          </cell>
          <cell r="E53" t="str">
            <v>5.1 - Locação de Equipamentos Médicos-Hospitalares</v>
          </cell>
          <cell r="F53">
            <v>331788002405</v>
          </cell>
          <cell r="G53" t="str">
            <v>AIR LIQUIDE</v>
          </cell>
          <cell r="H53" t="str">
            <v>S</v>
          </cell>
          <cell r="I53" t="str">
            <v>S</v>
          </cell>
          <cell r="J53" t="str">
            <v>0049520</v>
          </cell>
          <cell r="K53">
            <v>45197</v>
          </cell>
          <cell r="L53" t="str">
            <v>X</v>
          </cell>
          <cell r="M53" t="str">
            <v>2602902 - Cabo de Santo Agostinho - PE</v>
          </cell>
          <cell r="N53">
            <v>2840.93</v>
          </cell>
        </row>
        <row r="54">
          <cell r="C54" t="str">
            <v>UPA SÃO LOURENÇO DA MATA - C.G 006/2022</v>
          </cell>
          <cell r="E54" t="str">
            <v>5.16 - Serviços Médico-Hospitalares, Odotonlogia e Laboratoriais</v>
          </cell>
          <cell r="F54">
            <v>43843356000108</v>
          </cell>
          <cell r="G54" t="str">
            <v>SAUDEMED ATIVIDADES</v>
          </cell>
          <cell r="H54" t="str">
            <v>S</v>
          </cell>
          <cell r="I54" t="str">
            <v>S</v>
          </cell>
          <cell r="J54" t="str">
            <v>000002425</v>
          </cell>
          <cell r="K54">
            <v>45203</v>
          </cell>
          <cell r="L54" t="str">
            <v>NSTD56235</v>
          </cell>
          <cell r="M54" t="str">
            <v>2609600 - Olinda - PE</v>
          </cell>
          <cell r="N54">
            <v>162802.5</v>
          </cell>
        </row>
        <row r="55">
          <cell r="C55" t="str">
            <v>UPA SÃO LOURENÇO DA MATA - C.G 006/2022</v>
          </cell>
          <cell r="E55" t="str">
            <v>5.16 - Serviços Médico-Hospitalares, Odotonlogia e Laboratoriais</v>
          </cell>
          <cell r="F55">
            <v>26332878000118</v>
          </cell>
          <cell r="G55" t="str">
            <v>MEDICAL SERVICOS</v>
          </cell>
          <cell r="H55" t="str">
            <v>S</v>
          </cell>
          <cell r="I55" t="str">
            <v>S</v>
          </cell>
          <cell r="J55" t="str">
            <v>5532</v>
          </cell>
          <cell r="K55">
            <v>45203</v>
          </cell>
          <cell r="L55" t="str">
            <v>BTNLVUZMY</v>
          </cell>
          <cell r="M55" t="str">
            <v>2704302 - Maceió - AL</v>
          </cell>
          <cell r="N55">
            <v>9817.5</v>
          </cell>
        </row>
        <row r="56">
          <cell r="C56" t="str">
            <v>UPA SÃO LOURENÇO DA MATA - C.G 006/2022</v>
          </cell>
          <cell r="E56" t="str">
            <v>5.16 - Serviços Médico-Hospitalares, Odotonlogia e Laboratoriais</v>
          </cell>
          <cell r="F56">
            <v>51137196000100</v>
          </cell>
          <cell r="G56" t="str">
            <v>ACA SERVIÇOS MEDICOS</v>
          </cell>
          <cell r="H56" t="str">
            <v>S</v>
          </cell>
          <cell r="I56" t="str">
            <v>S</v>
          </cell>
          <cell r="J56" t="str">
            <v>00000012</v>
          </cell>
          <cell r="K56">
            <v>45203</v>
          </cell>
          <cell r="L56" t="str">
            <v>QFEH79BH</v>
          </cell>
          <cell r="M56" t="str">
            <v>2611606 - Recife - PE</v>
          </cell>
          <cell r="N56">
            <v>1522.5</v>
          </cell>
        </row>
        <row r="57">
          <cell r="C57" t="str">
            <v>UPA SÃO LOURENÇO DA MATA - C.G 006/2022</v>
          </cell>
          <cell r="E57" t="str">
            <v>5.16 - Serviços Médico-Hospitalares, Odotonlogia e Laboratoriais</v>
          </cell>
          <cell r="F57">
            <v>45554568000192</v>
          </cell>
          <cell r="G57" t="str">
            <v>FORTMED ATIVIDADES</v>
          </cell>
          <cell r="H57" t="str">
            <v>S</v>
          </cell>
          <cell r="I57" t="str">
            <v>S</v>
          </cell>
          <cell r="J57" t="str">
            <v>00000209</v>
          </cell>
          <cell r="K57">
            <v>45203</v>
          </cell>
          <cell r="L57" t="str">
            <v>WMT3KIUD</v>
          </cell>
          <cell r="M57" t="str">
            <v>2611606 - Recife - PE</v>
          </cell>
          <cell r="N57">
            <v>1522.5</v>
          </cell>
        </row>
        <row r="58">
          <cell r="C58" t="str">
            <v>UPA SÃO LOURENÇO DA MATA - C.G 006/2022</v>
          </cell>
          <cell r="E58" t="str">
            <v>5.16 - Serviços Médico-Hospitalares, Odotonlogia e Laboratoriais</v>
          </cell>
          <cell r="F58">
            <v>46560147000137</v>
          </cell>
          <cell r="G58" t="str">
            <v>MEDICALMED ATIVIDADES</v>
          </cell>
          <cell r="H58" t="str">
            <v>S</v>
          </cell>
          <cell r="I58" t="str">
            <v>S</v>
          </cell>
          <cell r="J58" t="str">
            <v>000000841</v>
          </cell>
          <cell r="K58">
            <v>45203</v>
          </cell>
          <cell r="L58" t="str">
            <v>GHZT62251</v>
          </cell>
          <cell r="M58" t="str">
            <v>2609600 - Olinda - PE</v>
          </cell>
          <cell r="N58">
            <v>33127.5</v>
          </cell>
        </row>
        <row r="59">
          <cell r="C59" t="str">
            <v>UPA SÃO LOURENÇO DA MATA - C.G 006/2022</v>
          </cell>
          <cell r="E59" t="str">
            <v>5.16 - Serviços Médico-Hospitalares, Odotonlogia e Laboratoriais</v>
          </cell>
          <cell r="F59">
            <v>43644880000141</v>
          </cell>
          <cell r="G59" t="str">
            <v>PORTALMED ATIVIDADES</v>
          </cell>
          <cell r="H59" t="str">
            <v>S</v>
          </cell>
          <cell r="I59" t="str">
            <v>S</v>
          </cell>
          <cell r="J59" t="str">
            <v>000000522</v>
          </cell>
          <cell r="K59">
            <v>45203</v>
          </cell>
          <cell r="L59" t="str">
            <v>AMIR27241</v>
          </cell>
          <cell r="M59" t="str">
            <v>2609600 - Olinda - PE</v>
          </cell>
          <cell r="N59">
            <v>17640</v>
          </cell>
        </row>
        <row r="60">
          <cell r="C60" t="str">
            <v>UPA SÃO LOURENÇO DA MATA - C.G 006/2022</v>
          </cell>
          <cell r="E60" t="str">
            <v>5.16 - Serviços Médico-Hospitalares, Odotonlogia e Laboratoriais</v>
          </cell>
          <cell r="F60">
            <v>45637249000140</v>
          </cell>
          <cell r="G60" t="str">
            <v>STARMED ATIVIDADES</v>
          </cell>
          <cell r="H60" t="str">
            <v>S</v>
          </cell>
          <cell r="I60" t="str">
            <v>S</v>
          </cell>
          <cell r="J60" t="str">
            <v>00000563</v>
          </cell>
          <cell r="K60">
            <v>45203</v>
          </cell>
          <cell r="L60" t="str">
            <v>ACPHSJJJ</v>
          </cell>
          <cell r="M60" t="str">
            <v>2611606 - Recife - PE</v>
          </cell>
          <cell r="N60">
            <v>96495</v>
          </cell>
        </row>
        <row r="61">
          <cell r="C61" t="str">
            <v>UPA SÃO LOURENÇO DA MATA - C.G 006/2022</v>
          </cell>
          <cell r="E61" t="str">
            <v>5.16 - Serviços Médico-Hospitalares, Odotonlogia e Laboratoriais</v>
          </cell>
          <cell r="F61">
            <v>49158362000102</v>
          </cell>
          <cell r="G61" t="str">
            <v>ONIXMED ATIVIDADES</v>
          </cell>
          <cell r="H61" t="str">
            <v>S</v>
          </cell>
          <cell r="I61" t="str">
            <v>S</v>
          </cell>
          <cell r="J61" t="str">
            <v>000000312</v>
          </cell>
          <cell r="K61">
            <v>45203</v>
          </cell>
          <cell r="L61" t="str">
            <v>UCFI93891</v>
          </cell>
          <cell r="M61" t="str">
            <v>2609600 - Olinda - PE</v>
          </cell>
          <cell r="N61">
            <v>3937.5</v>
          </cell>
        </row>
        <row r="62">
          <cell r="C62" t="str">
            <v>UPA SÃO LOURENÇO DA MATA - C.G 006/2022</v>
          </cell>
          <cell r="E62" t="str">
            <v>5.16 - Serviços Médico-Hospitalares, Odotonlogia e Laboratoriais</v>
          </cell>
          <cell r="F62">
            <v>45735127000197</v>
          </cell>
          <cell r="G62" t="str">
            <v>GLOBALMED ATIVIDADE</v>
          </cell>
          <cell r="H62" t="str">
            <v>S</v>
          </cell>
          <cell r="I62" t="str">
            <v>S</v>
          </cell>
          <cell r="J62" t="str">
            <v>000000730</v>
          </cell>
          <cell r="K62">
            <v>45203</v>
          </cell>
          <cell r="L62" t="str">
            <v>MZLS58222</v>
          </cell>
          <cell r="M62" t="str">
            <v>2609600 - Olinda - PE</v>
          </cell>
          <cell r="N62">
            <v>9817.5</v>
          </cell>
        </row>
        <row r="63">
          <cell r="C63" t="str">
            <v>UPA SÃO LOURENÇO DA MATA - C.G 006/2022</v>
          </cell>
          <cell r="E63" t="str">
            <v>5.16 - Serviços Médico-Hospitalares, Odotonlogia e Laboratoriais</v>
          </cell>
          <cell r="F63">
            <v>42342582000134</v>
          </cell>
          <cell r="G63" t="str">
            <v>MEDSAUDE4U LTDA</v>
          </cell>
          <cell r="H63" t="str">
            <v>S</v>
          </cell>
          <cell r="I63" t="str">
            <v>S</v>
          </cell>
          <cell r="J63" t="str">
            <v>00000054</v>
          </cell>
          <cell r="K63">
            <v>45204</v>
          </cell>
          <cell r="L63" t="str">
            <v>J5VFSYEJ</v>
          </cell>
          <cell r="M63" t="str">
            <v>2611606 - Recife - PE</v>
          </cell>
          <cell r="N63">
            <v>12232.5</v>
          </cell>
        </row>
        <row r="64">
          <cell r="C64" t="str">
            <v>UPA SÃO LOURENÇO DA MATA - C.G 006/2022</v>
          </cell>
          <cell r="E64" t="str">
            <v>5.16 - Serviços Médico-Hospitalares, Odotonlogia e Laboratoriais</v>
          </cell>
          <cell r="F64">
            <v>4539279017374</v>
          </cell>
          <cell r="G64" t="str">
            <v>CIENTIFICALAB</v>
          </cell>
          <cell r="H64" t="str">
            <v>S</v>
          </cell>
          <cell r="I64" t="str">
            <v>S</v>
          </cell>
          <cell r="J64" t="str">
            <v>00000214</v>
          </cell>
          <cell r="K64">
            <v>45198</v>
          </cell>
          <cell r="L64" t="str">
            <v>8W7PU7YR</v>
          </cell>
          <cell r="M64" t="str">
            <v>2611606 - Recife - PE</v>
          </cell>
          <cell r="N64">
            <v>14464.84</v>
          </cell>
        </row>
        <row r="65">
          <cell r="C65" t="str">
            <v>UPA SÃO LOURENÇO DA MATA - C.G 006/2022</v>
          </cell>
          <cell r="E65" t="str">
            <v>5.8 - Locação de Veículos Automotores</v>
          </cell>
          <cell r="F65">
            <v>29932922000119</v>
          </cell>
          <cell r="G65" t="str">
            <v>MEDLIFE</v>
          </cell>
          <cell r="H65" t="str">
            <v>S</v>
          </cell>
          <cell r="I65" t="str">
            <v>S</v>
          </cell>
          <cell r="J65" t="str">
            <v>665</v>
          </cell>
          <cell r="K65">
            <v>45194</v>
          </cell>
          <cell r="L65" t="str">
            <v>X</v>
          </cell>
          <cell r="M65" t="str">
            <v>2611606 - Recife - PE</v>
          </cell>
          <cell r="N65">
            <v>11250</v>
          </cell>
        </row>
        <row r="66">
          <cell r="C66" t="str">
            <v>UPA SÃO LOURENÇO DA MATA - C.G 006/2022</v>
          </cell>
          <cell r="E66" t="str">
            <v>5.99 - Outros Serviços de Terceiros Pessoa Jurídica</v>
          </cell>
          <cell r="F66">
            <v>11735586000159</v>
          </cell>
          <cell r="G66" t="str">
            <v>FADE</v>
          </cell>
          <cell r="H66" t="str">
            <v>S</v>
          </cell>
          <cell r="I66" t="str">
            <v>S</v>
          </cell>
          <cell r="J66" t="str">
            <v>00073172</v>
          </cell>
          <cell r="K66">
            <v>45183</v>
          </cell>
          <cell r="L66" t="str">
            <v>PPUDGJZ5</v>
          </cell>
          <cell r="M66" t="str">
            <v>2611606 - Recife - PE</v>
          </cell>
          <cell r="N66">
            <v>875.94</v>
          </cell>
        </row>
        <row r="67">
          <cell r="C67" t="str">
            <v>UPA SÃO LOURENÇO DA MATA - C.G 006/2022</v>
          </cell>
          <cell r="E67" t="str">
            <v>4.6 - Serviços de Profissionais de Saúde</v>
          </cell>
          <cell r="F67">
            <v>10964025485</v>
          </cell>
          <cell r="G67" t="str">
            <v>DIEGO GABRIEL CASTANHA</v>
          </cell>
          <cell r="H67" t="str">
            <v>S</v>
          </cell>
          <cell r="I67" t="str">
            <v>N</v>
          </cell>
          <cell r="J67" t="str">
            <v>X</v>
          </cell>
          <cell r="K67">
            <v>45205</v>
          </cell>
          <cell r="L67" t="str">
            <v>X</v>
          </cell>
          <cell r="M67" t="str">
            <v>2613701 - São Lourenço da Mata - PE</v>
          </cell>
          <cell r="N67">
            <v>1666.67</v>
          </cell>
        </row>
        <row r="68">
          <cell r="C68" t="str">
            <v>UPA SÃO LOURENÇO DA MATA - C.G 006/2022</v>
          </cell>
          <cell r="E68" t="str">
            <v>4.6 - Serviços de Profissionais de Saúde</v>
          </cell>
          <cell r="F68">
            <v>15551853713</v>
          </cell>
          <cell r="G68" t="str">
            <v xml:space="preserve">DOUGLAS RICHARD CARLOS  </v>
          </cell>
          <cell r="H68" t="str">
            <v>S</v>
          </cell>
          <cell r="I68" t="str">
            <v>N</v>
          </cell>
          <cell r="J68" t="str">
            <v>X</v>
          </cell>
          <cell r="K68">
            <v>45205</v>
          </cell>
          <cell r="L68" t="str">
            <v>X</v>
          </cell>
          <cell r="M68" t="str">
            <v>2613701 - São Lourenço da Mata - PE</v>
          </cell>
          <cell r="N68">
            <v>1533.33</v>
          </cell>
        </row>
        <row r="69">
          <cell r="C69" t="str">
            <v>UPA SÃO LOURENÇO DA MATA - C.G 006/2022</v>
          </cell>
          <cell r="E69" t="str">
            <v>4.6 - Serviços de Profissionais de Saúde</v>
          </cell>
          <cell r="F69">
            <v>4597150463</v>
          </cell>
          <cell r="G69" t="str">
            <v>CARL ROICHMAN</v>
          </cell>
          <cell r="H69" t="str">
            <v>S</v>
          </cell>
          <cell r="I69" t="str">
            <v>N</v>
          </cell>
          <cell r="J69" t="str">
            <v>X</v>
          </cell>
          <cell r="K69">
            <v>45205</v>
          </cell>
          <cell r="L69" t="str">
            <v>X</v>
          </cell>
          <cell r="M69" t="str">
            <v>2613701 - São Lourenço da Mata - PE</v>
          </cell>
          <cell r="N69">
            <v>6133.32</v>
          </cell>
        </row>
        <row r="70">
          <cell r="C70" t="str">
            <v>UPA SÃO LOURENÇO DA MATA - C.G 006/2022</v>
          </cell>
          <cell r="E70" t="str">
            <v>4.6 - Serviços de Profissionais de Saúde</v>
          </cell>
          <cell r="F70">
            <v>70899720463</v>
          </cell>
          <cell r="G70" t="str">
            <v>ITAPUAN MARQUES</v>
          </cell>
          <cell r="H70" t="str">
            <v>S</v>
          </cell>
          <cell r="I70" t="str">
            <v>N</v>
          </cell>
          <cell r="J70" t="str">
            <v>X</v>
          </cell>
          <cell r="K70">
            <v>45205</v>
          </cell>
          <cell r="L70" t="str">
            <v>X</v>
          </cell>
          <cell r="M70" t="str">
            <v>2613701 - São Lourenço da Mata - PE</v>
          </cell>
          <cell r="N70">
            <v>1756.8</v>
          </cell>
        </row>
        <row r="71">
          <cell r="C71" t="str">
            <v>UPA SÃO LOURENÇO DA MATA - C.G 006/2022</v>
          </cell>
          <cell r="E71" t="str">
            <v>4.6 - Serviços de Profissionais de Saúde</v>
          </cell>
          <cell r="F71">
            <v>2707007498</v>
          </cell>
          <cell r="G71" t="str">
            <v>MERCIA MARIA</v>
          </cell>
          <cell r="H71" t="str">
            <v>S</v>
          </cell>
          <cell r="I71" t="str">
            <v>N</v>
          </cell>
          <cell r="J71" t="str">
            <v>X</v>
          </cell>
          <cell r="K71">
            <v>45205</v>
          </cell>
          <cell r="L71" t="str">
            <v>X</v>
          </cell>
          <cell r="M71" t="str">
            <v>2613701 - São Lourenço da Mata - PE</v>
          </cell>
          <cell r="N71">
            <v>2798.28</v>
          </cell>
        </row>
        <row r="72">
          <cell r="C72" t="str">
            <v>UPA SÃO LOURENÇO DA MATA - C.G 006/2022</v>
          </cell>
          <cell r="E72" t="str">
            <v>5.15 - Serviços Domésticos</v>
          </cell>
          <cell r="F72">
            <v>6272575004803</v>
          </cell>
          <cell r="G72" t="str">
            <v>LAVEBRAS GESTÃO</v>
          </cell>
          <cell r="H72" t="str">
            <v>S</v>
          </cell>
          <cell r="I72" t="str">
            <v>S</v>
          </cell>
          <cell r="J72" t="str">
            <v>000005544</v>
          </cell>
          <cell r="K72">
            <v>45198</v>
          </cell>
          <cell r="L72" t="str">
            <v>TERI95295</v>
          </cell>
          <cell r="M72" t="str">
            <v>2610707 - Paulista - PE</v>
          </cell>
          <cell r="N72">
            <v>2665.01</v>
          </cell>
        </row>
        <row r="73">
          <cell r="C73" t="str">
            <v>UPA SÃO LOURENÇO DA MATA - C.G 006/2022</v>
          </cell>
          <cell r="E73" t="str">
            <v>5.10 - Detetização/Tratamento de Resíduos e Afins</v>
          </cell>
          <cell r="F73">
            <v>11863530000180</v>
          </cell>
          <cell r="G73" t="str">
            <v>BRASCON GESTÃO</v>
          </cell>
          <cell r="H73" t="str">
            <v>S</v>
          </cell>
          <cell r="I73" t="str">
            <v>S</v>
          </cell>
          <cell r="J73" t="str">
            <v>00167461</v>
          </cell>
          <cell r="K73">
            <v>45202</v>
          </cell>
          <cell r="L73" t="str">
            <v>X</v>
          </cell>
          <cell r="M73" t="str">
            <v>2611309 - Pombos - PE</v>
          </cell>
          <cell r="N73">
            <v>1129.06</v>
          </cell>
        </row>
        <row r="74">
          <cell r="C74" t="str">
            <v>UPA SÃO LOURENÇO DA MATA - C.G 006/2022</v>
          </cell>
          <cell r="E74" t="str">
            <v>5.17 - Manutenção de Software, Certificação Digital e Microfilmagem</v>
          </cell>
          <cell r="F74">
            <v>92306257000780</v>
          </cell>
          <cell r="G74" t="str">
            <v>MV INFORMATICA</v>
          </cell>
          <cell r="H74" t="str">
            <v>S</v>
          </cell>
          <cell r="I74" t="str">
            <v>S</v>
          </cell>
          <cell r="J74" t="str">
            <v>00061516</v>
          </cell>
          <cell r="K74">
            <v>45174</v>
          </cell>
          <cell r="L74" t="str">
            <v>RDSFULAL</v>
          </cell>
          <cell r="M74" t="str">
            <v>2611606 - Recife - PE</v>
          </cell>
          <cell r="N74">
            <v>13107.23</v>
          </cell>
        </row>
        <row r="75">
          <cell r="C75" t="str">
            <v>UPA SÃO LOURENÇO DA MATA - C.G 006/2022</v>
          </cell>
          <cell r="E75" t="str">
            <v>5.17 - Manutenção de Software, Certificação Digital e Microfilmagem</v>
          </cell>
          <cell r="F75">
            <v>4069709000102</v>
          </cell>
          <cell r="G75" t="str">
            <v xml:space="preserve">BIONEXO S.A </v>
          </cell>
          <cell r="H75" t="str">
            <v>S</v>
          </cell>
          <cell r="I75" t="str">
            <v>S</v>
          </cell>
          <cell r="J75" t="str">
            <v>00401975</v>
          </cell>
          <cell r="K75">
            <v>45201</v>
          </cell>
          <cell r="L75" t="str">
            <v>XM41WLX6</v>
          </cell>
          <cell r="M75" t="str">
            <v>3550308 - São Paulo - SP</v>
          </cell>
          <cell r="N75">
            <v>1500</v>
          </cell>
        </row>
        <row r="76">
          <cell r="C76" t="str">
            <v>UPA SÃO LOURENÇO DA MATA - C.G 006/2022</v>
          </cell>
          <cell r="E76" t="str">
            <v>5.17 - Manutenção de Software, Certificação Digital e Microfilmagem</v>
          </cell>
          <cell r="F76">
            <v>53113791000122</v>
          </cell>
          <cell r="G76" t="str">
            <v>TOTVS AS</v>
          </cell>
          <cell r="H76" t="str">
            <v>S</v>
          </cell>
          <cell r="I76" t="str">
            <v>S</v>
          </cell>
          <cell r="J76" t="str">
            <v>0362319</v>
          </cell>
          <cell r="K76">
            <v>45174</v>
          </cell>
          <cell r="L76" t="str">
            <v>LYW6LRF8</v>
          </cell>
          <cell r="M76" t="str">
            <v>3550308 - São Paulo - SP</v>
          </cell>
          <cell r="N76">
            <v>2041.8</v>
          </cell>
        </row>
        <row r="77">
          <cell r="C77" t="str">
            <v>UPA SÃO LOURENÇO DA MATA - C.G 006/2022</v>
          </cell>
          <cell r="E77" t="str">
            <v>5.17 - Manutenção de Software, Certificação Digital e Microfilmagem</v>
          </cell>
          <cell r="F77">
            <v>53113791000122</v>
          </cell>
          <cell r="G77" t="str">
            <v>TOTVS AS</v>
          </cell>
          <cell r="H77" t="str">
            <v>S</v>
          </cell>
          <cell r="I77" t="str">
            <v>S</v>
          </cell>
          <cell r="J77" t="str">
            <v>03632349</v>
          </cell>
          <cell r="K77">
            <v>45174</v>
          </cell>
          <cell r="L77" t="str">
            <v>VGGFDAB</v>
          </cell>
          <cell r="M77" t="str">
            <v>3550308 - São Paulo - SP</v>
          </cell>
          <cell r="N77">
            <v>184.1</v>
          </cell>
        </row>
        <row r="78">
          <cell r="C78" t="str">
            <v>UPA SÃO LOURENÇO DA MATA - C.G 006/2022</v>
          </cell>
          <cell r="E78" t="str">
            <v>5.17 - Manutenção de Software, Certificação Digital e Microfilmagem</v>
          </cell>
          <cell r="F78">
            <v>53113791000122</v>
          </cell>
          <cell r="G78" t="str">
            <v>TOTVS AS</v>
          </cell>
          <cell r="H78" t="str">
            <v>S</v>
          </cell>
          <cell r="I78" t="str">
            <v>S</v>
          </cell>
          <cell r="J78" t="str">
            <v>03632282</v>
          </cell>
          <cell r="K78">
            <v>45174</v>
          </cell>
          <cell r="L78" t="str">
            <v>FRI8GXLQ</v>
          </cell>
          <cell r="M78" t="str">
            <v>3550308 - São Paulo - SP</v>
          </cell>
          <cell r="N78">
            <v>308.75</v>
          </cell>
        </row>
        <row r="79">
          <cell r="C79" t="str">
            <v>UPA SÃO LOURENÇO DA MATA - C.G 006/2022</v>
          </cell>
          <cell r="E79" t="str">
            <v>5.17 - Manutenção de Software, Certificação Digital e Microfilmagem</v>
          </cell>
          <cell r="F79">
            <v>53113791000122</v>
          </cell>
          <cell r="G79" t="str">
            <v>TOTVS AS</v>
          </cell>
          <cell r="H79" t="str">
            <v>S</v>
          </cell>
          <cell r="I79" t="str">
            <v>S</v>
          </cell>
          <cell r="J79" t="str">
            <v>03632262</v>
          </cell>
          <cell r="K79">
            <v>45174</v>
          </cell>
          <cell r="L79" t="str">
            <v>AZBHK9GR</v>
          </cell>
          <cell r="M79" t="str">
            <v>3550308 - São Paulo - SP</v>
          </cell>
          <cell r="N79">
            <v>489.08</v>
          </cell>
        </row>
        <row r="80">
          <cell r="C80" t="str">
            <v>UPA SÃO LOURENÇO DA MATA - C.G 006/2022</v>
          </cell>
          <cell r="E80" t="str">
            <v>5.17 - Manutenção de Software, Certificação Digital e Microfilmagem</v>
          </cell>
          <cell r="F80">
            <v>53113791000122</v>
          </cell>
          <cell r="G80" t="str">
            <v>TOTVS AS</v>
          </cell>
          <cell r="H80" t="str">
            <v>S</v>
          </cell>
          <cell r="I80" t="str">
            <v>S</v>
          </cell>
          <cell r="J80" t="str">
            <v>03645888</v>
          </cell>
          <cell r="K80">
            <v>45183</v>
          </cell>
          <cell r="L80" t="str">
            <v>DU7MVBPJ</v>
          </cell>
          <cell r="M80" t="str">
            <v>3550308 - São Paulo - SP</v>
          </cell>
          <cell r="N80">
            <v>441.34</v>
          </cell>
        </row>
        <row r="81">
          <cell r="C81" t="str">
            <v>UPA SÃO LOURENÇO DA MATA - C.G 006/2022</v>
          </cell>
          <cell r="E81" t="str">
            <v>5.17 - Manutenção de Software, Certificação Digital e Microfilmagem</v>
          </cell>
          <cell r="F81">
            <v>53113791000122</v>
          </cell>
          <cell r="G81" t="str">
            <v>TOTVS AS</v>
          </cell>
          <cell r="H81" t="str">
            <v>S</v>
          </cell>
          <cell r="I81" t="str">
            <v>S</v>
          </cell>
          <cell r="J81" t="str">
            <v>03645839</v>
          </cell>
          <cell r="K81">
            <v>45183</v>
          </cell>
          <cell r="L81" t="str">
            <v>3HRCLTC3</v>
          </cell>
          <cell r="M81" t="str">
            <v>3550308 - São Paulo - SP</v>
          </cell>
          <cell r="N81">
            <v>450.54</v>
          </cell>
        </row>
        <row r="82">
          <cell r="C82" t="str">
            <v>UPA SÃO LOURENÇO DA MATA - C.G 006/2022</v>
          </cell>
          <cell r="E82" t="str">
            <v>5.17 - Manutenção de Software, Certificação Digital e Microfilmagem</v>
          </cell>
          <cell r="F82">
            <v>5020356000100</v>
          </cell>
          <cell r="G82" t="str">
            <v>BID COMERCIO</v>
          </cell>
          <cell r="H82" t="str">
            <v>S</v>
          </cell>
          <cell r="I82" t="str">
            <v>S</v>
          </cell>
          <cell r="J82" t="str">
            <v>00006002</v>
          </cell>
          <cell r="K82">
            <v>45201</v>
          </cell>
          <cell r="L82" t="str">
            <v>UNJQ9W6F</v>
          </cell>
          <cell r="M82" t="str">
            <v>2611606 - Recife - PE</v>
          </cell>
          <cell r="N82">
            <v>481.66</v>
          </cell>
        </row>
        <row r="83">
          <cell r="C83" t="str">
            <v>UPA SÃO LOURENÇO DA MATA - C.G 006/2022</v>
          </cell>
          <cell r="E83" t="str">
            <v>5.17 - Manutenção de Software, Certificação Digital e Microfilmagem</v>
          </cell>
          <cell r="F83">
            <v>9236362000150</v>
          </cell>
          <cell r="G83" t="str">
            <v>SELECTY TECNOLOGIA</v>
          </cell>
          <cell r="H83" t="str">
            <v>S</v>
          </cell>
          <cell r="I83" t="str">
            <v>S</v>
          </cell>
          <cell r="J83" t="str">
            <v>9149</v>
          </cell>
          <cell r="K83">
            <v>45200</v>
          </cell>
          <cell r="L83" t="str">
            <v>QTKPE805</v>
          </cell>
          <cell r="M83" t="str">
            <v>4106902 - Curitiba - PR</v>
          </cell>
          <cell r="N83">
            <v>76</v>
          </cell>
        </row>
        <row r="84">
          <cell r="C84" t="str">
            <v>UPA SÃO LOURENÇO DA MATA - C.G 006/2022</v>
          </cell>
          <cell r="E84" t="str">
            <v>5.17 - Manutenção de Software, Certificação Digital e Microfilmagem</v>
          </cell>
          <cell r="F84">
            <v>5401067000151</v>
          </cell>
          <cell r="G84" t="str">
            <v>TEIKO</v>
          </cell>
          <cell r="H84" t="str">
            <v>S</v>
          </cell>
          <cell r="I84" t="str">
            <v>S</v>
          </cell>
          <cell r="J84" t="str">
            <v>30364</v>
          </cell>
          <cell r="K84">
            <v>45183</v>
          </cell>
          <cell r="L84" t="str">
            <v>FCE810654</v>
          </cell>
          <cell r="M84" t="str">
            <v>4202404 - Blumenau - SC</v>
          </cell>
          <cell r="N84">
            <v>3385.63</v>
          </cell>
        </row>
        <row r="85">
          <cell r="C85" t="str">
            <v>UPA SÃO LOURENÇO DA MATA - C.G 006/2022</v>
          </cell>
          <cell r="E85" t="str">
            <v>5.17 - Manutenção de Software, Certificação Digital e Microfilmagem</v>
          </cell>
          <cell r="F85">
            <v>8399167000189</v>
          </cell>
          <cell r="G85" t="str">
            <v>ICTS GLOBAL</v>
          </cell>
          <cell r="H85" t="str">
            <v>S</v>
          </cell>
          <cell r="I85" t="str">
            <v>S</v>
          </cell>
          <cell r="J85" t="str">
            <v>0000017424</v>
          </cell>
          <cell r="K85">
            <v>45202</v>
          </cell>
          <cell r="L85" t="str">
            <v>887Q508971145999499W</v>
          </cell>
          <cell r="M85" t="str">
            <v>3505708 - Barueri - SP</v>
          </cell>
          <cell r="N85">
            <v>182.2</v>
          </cell>
        </row>
        <row r="86">
          <cell r="C86" t="str">
            <v>UPA SÃO LOURENÇO DA MATA - C.G 006/2022</v>
          </cell>
          <cell r="E86" t="str">
            <v>5.99 - Outros Serviços de Terceiros Pessoa Jurídica</v>
          </cell>
          <cell r="F86">
            <v>35521046000130</v>
          </cell>
          <cell r="G86" t="str">
            <v>TGI</v>
          </cell>
          <cell r="H86" t="str">
            <v>S</v>
          </cell>
          <cell r="I86" t="str">
            <v>S</v>
          </cell>
          <cell r="J86" t="str">
            <v>00023601</v>
          </cell>
          <cell r="K86">
            <v>45175</v>
          </cell>
          <cell r="L86" t="str">
            <v>MWHXZLVW</v>
          </cell>
          <cell r="M86" t="str">
            <v>2611606 - Recife - PE</v>
          </cell>
          <cell r="N86">
            <v>3600</v>
          </cell>
        </row>
        <row r="87">
          <cell r="C87" t="str">
            <v>UPA SÃO LOURENÇO DA MATA - C.G 006/2022</v>
          </cell>
          <cell r="E87" t="str">
            <v>5.99 - Outros Serviços de Terceiros Pessoa Jurídica</v>
          </cell>
          <cell r="F87">
            <v>58921792000117</v>
          </cell>
          <cell r="G87" t="str">
            <v>PLANISA</v>
          </cell>
          <cell r="H87" t="str">
            <v>S</v>
          </cell>
          <cell r="I87" t="str">
            <v>S</v>
          </cell>
          <cell r="J87" t="str">
            <v>00031084</v>
          </cell>
          <cell r="K87">
            <v>45174</v>
          </cell>
          <cell r="L87" t="str">
            <v>891IPKSY</v>
          </cell>
          <cell r="M87" t="str">
            <v>3550308 - São Paulo - SP</v>
          </cell>
          <cell r="N87">
            <v>3890</v>
          </cell>
        </row>
        <row r="88">
          <cell r="C88" t="str">
            <v>UPA SÃO LOURENÇO DA MATA - C.G 006/2022</v>
          </cell>
          <cell r="E88" t="str">
            <v>5.99 - Outros Serviços de Terceiros Pessoa Jurídica</v>
          </cell>
          <cell r="F88">
            <v>28760293000124</v>
          </cell>
          <cell r="G88" t="str">
            <v>PALOMA P ALMEIDA</v>
          </cell>
          <cell r="H88" t="str">
            <v>S</v>
          </cell>
          <cell r="I88" t="str">
            <v>S</v>
          </cell>
          <cell r="J88" t="str">
            <v>00000205</v>
          </cell>
          <cell r="K88">
            <v>45170</v>
          </cell>
          <cell r="L88" t="str">
            <v>Z6GQQDGM</v>
          </cell>
          <cell r="M88" t="str">
            <v>3304557 - Rio de Janeiro - RJ</v>
          </cell>
          <cell r="N88">
            <v>962.5</v>
          </cell>
        </row>
        <row r="89">
          <cell r="C89" t="str">
            <v>UPA SÃO LOURENÇO DA MATA - C.G 006/2022</v>
          </cell>
          <cell r="E89" t="str">
            <v>5.2 - Serviços Técnicos Profissionais</v>
          </cell>
          <cell r="F89">
            <v>2512303000119</v>
          </cell>
          <cell r="G89" t="str">
            <v>NOROES</v>
          </cell>
          <cell r="H89" t="str">
            <v>S</v>
          </cell>
          <cell r="I89" t="str">
            <v>S</v>
          </cell>
          <cell r="J89" t="str">
            <v>00006750</v>
          </cell>
          <cell r="K89">
            <v>45173</v>
          </cell>
          <cell r="L89" t="str">
            <v>EQLKDZCU</v>
          </cell>
          <cell r="M89" t="str">
            <v>2611606 - Recife - PE</v>
          </cell>
          <cell r="N89">
            <v>2629.04</v>
          </cell>
        </row>
        <row r="90">
          <cell r="C90" t="str">
            <v>UPA SÃO LOURENÇO DA MATA - C.G 006/2022</v>
          </cell>
          <cell r="E90" t="str">
            <v>5.2 - Serviços Técnicos Profissionais</v>
          </cell>
          <cell r="F90">
            <v>2512303000119</v>
          </cell>
          <cell r="G90" t="str">
            <v>NOROES</v>
          </cell>
          <cell r="H90" t="str">
            <v>S</v>
          </cell>
          <cell r="I90" t="str">
            <v>S</v>
          </cell>
          <cell r="J90" t="str">
            <v>00006749</v>
          </cell>
          <cell r="K90">
            <v>45173</v>
          </cell>
          <cell r="L90" t="str">
            <v>BLEL1SEC</v>
          </cell>
          <cell r="M90" t="str">
            <v>2611606 - Recife - PE</v>
          </cell>
          <cell r="N90">
            <v>1681.5</v>
          </cell>
        </row>
        <row r="91">
          <cell r="C91" t="str">
            <v>UPA SÃO LOURENÇO DA MATA - C.G 006/2022</v>
          </cell>
          <cell r="E91" t="str">
            <v>5.10 - Detetização/Tratamento de Resíduos e Afins</v>
          </cell>
          <cell r="F91">
            <v>10333266000100</v>
          </cell>
          <cell r="G91" t="str">
            <v>CARLOS ANTONIO</v>
          </cell>
          <cell r="H91" t="str">
            <v>S</v>
          </cell>
          <cell r="I91" t="str">
            <v>S</v>
          </cell>
          <cell r="J91" t="str">
            <v>00010512</v>
          </cell>
          <cell r="K91">
            <v>45198</v>
          </cell>
          <cell r="L91" t="str">
            <v>3DGU2CMN</v>
          </cell>
          <cell r="M91" t="str">
            <v>2611606 - Recife - PE</v>
          </cell>
          <cell r="N91">
            <v>130</v>
          </cell>
        </row>
        <row r="92">
          <cell r="C92" t="str">
            <v>UPA SÃO LOURENÇO DA MATA - C.G 006/2022</v>
          </cell>
          <cell r="E92" t="str">
            <v>5.23 - Limpeza e Conservação</v>
          </cell>
          <cell r="F92">
            <v>10229013000190</v>
          </cell>
          <cell r="G92" t="str">
            <v>INTERCLEAN</v>
          </cell>
          <cell r="H92" t="str">
            <v>S</v>
          </cell>
          <cell r="I92" t="str">
            <v>S</v>
          </cell>
          <cell r="J92" t="str">
            <v>00000995</v>
          </cell>
          <cell r="K92">
            <v>45201</v>
          </cell>
          <cell r="L92" t="str">
            <v>RAWVKQJM</v>
          </cell>
          <cell r="M92" t="str">
            <v>2611606 - Recife - PE</v>
          </cell>
          <cell r="N92">
            <v>50410.54</v>
          </cell>
        </row>
        <row r="93">
          <cell r="C93" t="str">
            <v>UPA SÃO LOURENÇO DA MATA - C.G 006/2022</v>
          </cell>
          <cell r="E93" t="str">
            <v>5.99 - Outros Serviços de Terceiros Pessoa Jurídica</v>
          </cell>
          <cell r="F93">
            <v>19786063000143</v>
          </cell>
          <cell r="G93" t="str">
            <v>MARINHO E CASTRO</v>
          </cell>
          <cell r="H93" t="str">
            <v>S</v>
          </cell>
          <cell r="I93" t="str">
            <v>S</v>
          </cell>
          <cell r="J93" t="str">
            <v>00005615</v>
          </cell>
          <cell r="K93">
            <v>45191</v>
          </cell>
          <cell r="L93" t="str">
            <v>TTFAU2C5</v>
          </cell>
          <cell r="M93" t="str">
            <v>2611606 - Recife - PE</v>
          </cell>
          <cell r="N93">
            <v>4305</v>
          </cell>
        </row>
        <row r="94">
          <cell r="C94" t="str">
            <v>UPA SÃO LOURENÇO DA MATA - C.G 006/2022</v>
          </cell>
          <cell r="E94" t="str">
            <v>5.99 - Outros Serviços de Terceiros Pessoa Jurídica</v>
          </cell>
          <cell r="F94">
            <v>10816775000274</v>
          </cell>
          <cell r="G94" t="str">
            <v>INSPETORIA SALESIANA</v>
          </cell>
          <cell r="H94" t="str">
            <v>S</v>
          </cell>
          <cell r="I94" t="str">
            <v>S</v>
          </cell>
          <cell r="J94" t="str">
            <v>00018455</v>
          </cell>
          <cell r="K94">
            <v>45182</v>
          </cell>
          <cell r="L94" t="str">
            <v>9P85RYXM</v>
          </cell>
          <cell r="M94" t="str">
            <v>2611606 - Recife - PE</v>
          </cell>
          <cell r="N94">
            <v>280</v>
          </cell>
        </row>
        <row r="95">
          <cell r="C95" t="str">
            <v>UPA SÃO LOURENÇO DA MATA - C.G 006/2022</v>
          </cell>
          <cell r="E95" t="str">
            <v>5.99 - Outros Serviços de Terceiros Pessoa Jurídica</v>
          </cell>
          <cell r="F95">
            <v>13409775000329</v>
          </cell>
          <cell r="G95" t="str">
            <v>LINUS LOG</v>
          </cell>
          <cell r="H95" t="str">
            <v>S</v>
          </cell>
          <cell r="I95" t="str">
            <v>S</v>
          </cell>
          <cell r="J95" t="str">
            <v>000002374</v>
          </cell>
          <cell r="K95">
            <v>45203</v>
          </cell>
          <cell r="L95" t="str">
            <v>SLMI86024</v>
          </cell>
          <cell r="M95" t="str">
            <v>2607901 - Jaboatão dos Guararapes - PE</v>
          </cell>
          <cell r="N95">
            <v>1785.65</v>
          </cell>
        </row>
        <row r="96">
          <cell r="C96" t="str">
            <v>UPA SÃO LOURENÇO DA MATA - C.G 006/2022</v>
          </cell>
          <cell r="E96" t="str">
            <v>5.99 - Outros Serviços de Terceiros Pessoa Jurídica</v>
          </cell>
          <cell r="F96">
            <v>21794062000192</v>
          </cell>
          <cell r="G96" t="str">
            <v>ASOS</v>
          </cell>
          <cell r="H96" t="str">
            <v>S</v>
          </cell>
          <cell r="I96" t="str">
            <v>S</v>
          </cell>
          <cell r="J96" t="str">
            <v>000000673</v>
          </cell>
          <cell r="K96">
            <v>45201</v>
          </cell>
          <cell r="L96" t="str">
            <v>KZQF94295</v>
          </cell>
          <cell r="M96" t="str">
            <v>2607901 - Jaboatão dos Guararapes - PE</v>
          </cell>
          <cell r="N96">
            <v>3500</v>
          </cell>
        </row>
        <row r="97">
          <cell r="C97" t="str">
            <v>UPA SÃO LOURENÇO DA MATA - C.G 006/2022</v>
          </cell>
          <cell r="E97" t="str">
            <v>5.99 - Outros Serviços de Terceiros Pessoa Jurídica</v>
          </cell>
          <cell r="F97">
            <v>1699696000159</v>
          </cell>
          <cell r="G97" t="str">
            <v>QUALIAGUA</v>
          </cell>
          <cell r="H97" t="str">
            <v>S</v>
          </cell>
          <cell r="I97" t="str">
            <v>S</v>
          </cell>
          <cell r="J97" t="str">
            <v>00066553</v>
          </cell>
          <cell r="K97">
            <v>45201</v>
          </cell>
          <cell r="L97" t="str">
            <v>RNNJUX1Y</v>
          </cell>
          <cell r="M97" t="str">
            <v>2611606 - Recife - PE</v>
          </cell>
          <cell r="N97">
            <v>178</v>
          </cell>
        </row>
        <row r="98">
          <cell r="C98" t="str">
            <v>UPA SÃO LOURENÇO DA MATA - C.G 006/2022</v>
          </cell>
          <cell r="E98" t="str">
            <v>5.99 - Outros Serviços de Terceiros Pessoa Jurídica</v>
          </cell>
          <cell r="F98">
            <v>24306209000146</v>
          </cell>
          <cell r="G98" t="str">
            <v>GESTAMB</v>
          </cell>
          <cell r="H98" t="str">
            <v>S</v>
          </cell>
          <cell r="I98" t="str">
            <v>S</v>
          </cell>
          <cell r="J98" t="str">
            <v>00001080</v>
          </cell>
          <cell r="K98">
            <v>45203</v>
          </cell>
          <cell r="L98" t="str">
            <v>KCNZGFGL</v>
          </cell>
          <cell r="M98" t="str">
            <v>2611606 - Recife - PE</v>
          </cell>
          <cell r="N98">
            <v>2312.1999999999998</v>
          </cell>
        </row>
        <row r="99">
          <cell r="C99" t="str">
            <v>UPA SÃO LOURENÇO DA MATA - C.G 006/2022</v>
          </cell>
          <cell r="E99" t="str">
            <v>5.5 - Reparo e Manutenção de Máquinas e Equipamentos</v>
          </cell>
          <cell r="F99">
            <v>7146768000117</v>
          </cell>
          <cell r="G99" t="str">
            <v>SERV IMAGEM</v>
          </cell>
          <cell r="H99" t="str">
            <v>S</v>
          </cell>
          <cell r="I99" t="str">
            <v>S</v>
          </cell>
          <cell r="J99" t="str">
            <v>000005550</v>
          </cell>
          <cell r="K99">
            <v>45198</v>
          </cell>
          <cell r="L99" t="str">
            <v>VTPZ37770</v>
          </cell>
          <cell r="M99" t="str">
            <v>2607901 - Jaboatão dos Guararapes - PE</v>
          </cell>
          <cell r="N99">
            <v>2059</v>
          </cell>
        </row>
        <row r="100">
          <cell r="C100" t="str">
            <v>UPA SÃO LOURENÇO DA MATA - C.G 006/2022</v>
          </cell>
          <cell r="E100" t="str">
            <v>5.5 - Reparo e Manutenção de Máquinas e Equipamentos</v>
          </cell>
          <cell r="F100">
            <v>1141468000169</v>
          </cell>
          <cell r="G100" t="str">
            <v>MEDCALL COMERCIO</v>
          </cell>
          <cell r="H100" t="str">
            <v>S</v>
          </cell>
          <cell r="I100" t="str">
            <v>S</v>
          </cell>
          <cell r="J100" t="str">
            <v>00003809</v>
          </cell>
          <cell r="K100">
            <v>45203</v>
          </cell>
          <cell r="L100" t="str">
            <v>6FJYJU8SP</v>
          </cell>
          <cell r="M100" t="str">
            <v>2611606 - Recife - PE</v>
          </cell>
          <cell r="N100">
            <v>392.6</v>
          </cell>
        </row>
        <row r="101">
          <cell r="C101" t="str">
            <v>UPA SÃO LOURENÇO DA MATA - C.G 006/2022</v>
          </cell>
          <cell r="E101" t="str">
            <v>5.5 - Reparo e Manutenção de Máquinas e Equipamentos</v>
          </cell>
          <cell r="F101">
            <v>24380578002041</v>
          </cell>
          <cell r="G101" t="str">
            <v>WHITE MARTINS</v>
          </cell>
          <cell r="H101" t="str">
            <v>S</v>
          </cell>
          <cell r="I101" t="str">
            <v>S</v>
          </cell>
          <cell r="J101" t="str">
            <v>15545</v>
          </cell>
          <cell r="K101">
            <v>45188</v>
          </cell>
          <cell r="L101" t="str">
            <v>UHVR17192</v>
          </cell>
          <cell r="M101" t="str">
            <v>2607901 - Jaboatão dos Guararapes - PE</v>
          </cell>
          <cell r="N101">
            <v>628.36</v>
          </cell>
        </row>
        <row r="102">
          <cell r="C102" t="str">
            <v>UPA SÃO LOURENÇO DA MATA - C.G 006/2022</v>
          </cell>
          <cell r="E102" t="str">
            <v>5.5 - Reparo e Manutenção de Máquinas e Equipamentos</v>
          </cell>
          <cell r="F102">
            <v>9014387000100</v>
          </cell>
          <cell r="G102" t="str">
            <v>COMPLETA</v>
          </cell>
          <cell r="H102" t="str">
            <v>S</v>
          </cell>
          <cell r="I102" t="str">
            <v>S</v>
          </cell>
          <cell r="J102" t="str">
            <v>00001856</v>
          </cell>
          <cell r="K102">
            <v>45201</v>
          </cell>
          <cell r="L102" t="str">
            <v>QXSK3CBL</v>
          </cell>
          <cell r="M102" t="str">
            <v>2611606 - Recife - PE</v>
          </cell>
          <cell r="N102">
            <v>4165.13</v>
          </cell>
        </row>
        <row r="103">
          <cell r="C103" t="str">
            <v>UPA SÃO LOURENÇO DA MATA - C.G 006/2022</v>
          </cell>
          <cell r="E103" t="str">
            <v>5.5 - Reparo e Manutenção de Máquinas e Equipamentos</v>
          </cell>
          <cell r="F103">
            <v>11343756000150</v>
          </cell>
          <cell r="G103" t="str">
            <v>J L GRUPOS</v>
          </cell>
          <cell r="H103" t="str">
            <v>S</v>
          </cell>
          <cell r="I103" t="str">
            <v>S</v>
          </cell>
          <cell r="J103" t="str">
            <v>000003816</v>
          </cell>
          <cell r="K103">
            <v>45201</v>
          </cell>
          <cell r="L103" t="str">
            <v>HASAS57532</v>
          </cell>
          <cell r="M103" t="str">
            <v>2603454 - Camaragibe - PE</v>
          </cell>
          <cell r="N103">
            <v>250</v>
          </cell>
        </row>
        <row r="104">
          <cell r="C104" t="str">
            <v>UPA SÃO LOURENÇO DA MATA - C.G 006/2022</v>
          </cell>
          <cell r="E104" t="str">
            <v>5.5 - Reparo e Manutenção de Máquinas e Equipamentos</v>
          </cell>
          <cell r="F104">
            <v>8845988000100</v>
          </cell>
          <cell r="G104" t="str">
            <v>ACESSPLUS</v>
          </cell>
          <cell r="H104" t="str">
            <v>S</v>
          </cell>
          <cell r="I104" t="str">
            <v>S</v>
          </cell>
          <cell r="J104" t="str">
            <v>00006069</v>
          </cell>
          <cell r="K104">
            <v>45201</v>
          </cell>
          <cell r="L104" t="str">
            <v>HVUJJICF</v>
          </cell>
          <cell r="M104" t="str">
            <v>2611606 - Recife - PE</v>
          </cell>
          <cell r="N104">
            <v>440.72</v>
          </cell>
        </row>
        <row r="105">
          <cell r="C105" t="str">
            <v>UPA SÃO LOURENÇO DA MATA - C.G 006/2022</v>
          </cell>
          <cell r="E105" t="str">
            <v xml:space="preserve">5.7 - Reparo e Manutenção de Bens Movéis de Outras Naturezas </v>
          </cell>
          <cell r="F105">
            <v>17637793000157</v>
          </cell>
          <cell r="G105" t="str">
            <v>VALDEREZ</v>
          </cell>
          <cell r="H105" t="str">
            <v>S</v>
          </cell>
          <cell r="I105" t="str">
            <v>S</v>
          </cell>
          <cell r="J105" t="str">
            <v>00004062</v>
          </cell>
          <cell r="K105">
            <v>45174</v>
          </cell>
          <cell r="L105" t="str">
            <v>XMRFCC5W</v>
          </cell>
          <cell r="M105" t="str">
            <v>2611606 - Recife - PE</v>
          </cell>
          <cell r="N105">
            <v>495</v>
          </cell>
        </row>
        <row r="106">
          <cell r="C106" t="str">
            <v>UPA SÃO LOURENÇO DA MATA - C.G 006/2022</v>
          </cell>
          <cell r="E106" t="str">
            <v>5.17 - Manutenção de Software, Certificação Digital e Microfilmagem</v>
          </cell>
          <cell r="F106">
            <v>27208515000138</v>
          </cell>
          <cell r="G106" t="str">
            <v>REDFOX SOLUCOES</v>
          </cell>
          <cell r="H106" t="str">
            <v>S</v>
          </cell>
          <cell r="I106" t="str">
            <v>S</v>
          </cell>
          <cell r="J106" t="str">
            <v>00000720</v>
          </cell>
          <cell r="K106">
            <v>45204</v>
          </cell>
          <cell r="L106" t="str">
            <v>SNAMJXPM</v>
          </cell>
          <cell r="M106" t="str">
            <v>3550308 - São Paulo - SP</v>
          </cell>
          <cell r="N106">
            <v>469.66</v>
          </cell>
        </row>
        <row r="107">
          <cell r="C107" t="str">
            <v>UPA SÃO LOURENÇO DA MATA - C.G 006/2022</v>
          </cell>
          <cell r="E107" t="str">
            <v>1.99 - Outras Despesas com Pessoal</v>
          </cell>
          <cell r="F107">
            <v>9759606000180</v>
          </cell>
          <cell r="G107" t="str">
            <v>VEM GERAL SET 2023</v>
          </cell>
          <cell r="H107" t="str">
            <v>S</v>
          </cell>
          <cell r="I107" t="str">
            <v>N</v>
          </cell>
          <cell r="J107" t="str">
            <v>X</v>
          </cell>
          <cell r="K107">
            <v>45169</v>
          </cell>
          <cell r="L107" t="str">
            <v>X</v>
          </cell>
          <cell r="M107" t="str">
            <v>2611606 - Recife - PE</v>
          </cell>
          <cell r="N107">
            <v>9797.2000000000007</v>
          </cell>
        </row>
        <row r="108">
          <cell r="C108" t="str">
            <v>UPA SÃO LOURENÇO DA MATA - C.G 006/2022</v>
          </cell>
          <cell r="E108" t="str">
            <v>1.99 - Outras Despesas com Pessoal</v>
          </cell>
          <cell r="F108">
            <v>9759606000180</v>
          </cell>
          <cell r="G108" t="str">
            <v>VEM JOVEM APRENDIZ SET 2023</v>
          </cell>
          <cell r="H108" t="str">
            <v>S</v>
          </cell>
          <cell r="I108" t="str">
            <v>N</v>
          </cell>
          <cell r="J108" t="str">
            <v>X</v>
          </cell>
          <cell r="K108">
            <v>45181</v>
          </cell>
          <cell r="L108" t="str">
            <v>X</v>
          </cell>
          <cell r="M108" t="str">
            <v>2611606 - Recife - PE</v>
          </cell>
          <cell r="N108">
            <v>254.35</v>
          </cell>
        </row>
        <row r="109">
          <cell r="C109" t="str">
            <v>UPA SÃO LOURENÇO DA MATA - C.G 006/2022</v>
          </cell>
          <cell r="E109" t="str">
            <v>1.99 - Outras Despesas com Pessoal</v>
          </cell>
          <cell r="F109">
            <v>9759606000180</v>
          </cell>
          <cell r="G109" t="str">
            <v>VEM COMPLEMENTAR SET 2023</v>
          </cell>
          <cell r="H109" t="str">
            <v>S</v>
          </cell>
          <cell r="I109" t="str">
            <v>N</v>
          </cell>
          <cell r="J109" t="str">
            <v>X</v>
          </cell>
          <cell r="K109">
            <v>45169</v>
          </cell>
          <cell r="L109" t="str">
            <v>X</v>
          </cell>
          <cell r="M109" t="str">
            <v>2611606 - Recife - PE</v>
          </cell>
          <cell r="N109">
            <v>507.5</v>
          </cell>
        </row>
        <row r="110">
          <cell r="C110" t="str">
            <v>UPA SÃO LOURENÇO DA MATA - C.G 006/2022</v>
          </cell>
          <cell r="E110" t="str">
            <v>1.99 - Outras Despesas com Pessoal</v>
          </cell>
          <cell r="F110">
            <v>10844611000170</v>
          </cell>
          <cell r="G110" t="str">
            <v>ELSON SOUTO SET 2023</v>
          </cell>
          <cell r="H110" t="str">
            <v>S</v>
          </cell>
          <cell r="I110" t="str">
            <v>S</v>
          </cell>
          <cell r="J110" t="str">
            <v>46719</v>
          </cell>
          <cell r="K110">
            <v>45169</v>
          </cell>
          <cell r="L110" t="str">
            <v>26230810844611000170670010000467191320864580</v>
          </cell>
          <cell r="M110" t="str">
            <v>2607901 - Jaboatão dos Guararapes - PE</v>
          </cell>
          <cell r="N110">
            <v>1980</v>
          </cell>
        </row>
        <row r="111">
          <cell r="C111" t="str">
            <v>UPA SÃO LOURENÇO DA MATA - C.G 006/2022</v>
          </cell>
          <cell r="E111" t="str">
            <v>1.99 - Outras Despesas com Pessoal</v>
          </cell>
          <cell r="F111">
            <v>38446162000120</v>
          </cell>
          <cell r="G111" t="str">
            <v>R S SOLUCOES EM REFEICOES EIRELI SET 2023</v>
          </cell>
          <cell r="H111" t="str">
            <v>B</v>
          </cell>
          <cell r="I111" t="str">
            <v>S</v>
          </cell>
          <cell r="J111" t="str">
            <v>000482</v>
          </cell>
          <cell r="K111">
            <v>45198</v>
          </cell>
          <cell r="L111" t="str">
            <v>26230938446162000120550010000004821000005171</v>
          </cell>
          <cell r="M111" t="str">
            <v>2611606 - Recife - PE</v>
          </cell>
          <cell r="N111">
            <v>36088</v>
          </cell>
        </row>
        <row r="112">
          <cell r="C112" t="str">
            <v>UPA SÃO LOURENÇO DA MATA - C.G 006/2022</v>
          </cell>
          <cell r="E112" t="str">
            <v>1.99 - Outras Despesas com Pessoal</v>
          </cell>
          <cell r="F112">
            <v>33608308000173</v>
          </cell>
          <cell r="G112" t="str">
            <v>MAG SEGUROS SET 2023</v>
          </cell>
          <cell r="H112" t="str">
            <v>S</v>
          </cell>
          <cell r="I112" t="str">
            <v>N</v>
          </cell>
          <cell r="J112" t="str">
            <v>X</v>
          </cell>
          <cell r="K112">
            <v>45219</v>
          </cell>
          <cell r="L112" t="str">
            <v>X</v>
          </cell>
          <cell r="M112" t="str">
            <v>3550308 - São Paulo - SP</v>
          </cell>
          <cell r="N112">
            <v>1031.79</v>
          </cell>
        </row>
        <row r="113">
          <cell r="C113" t="str">
            <v>UPA SÃO LOURENÇO DA MATA - C.G 006/2022</v>
          </cell>
          <cell r="E113" t="str">
            <v>5.16 - Serviços Médico-Hospitalares, Odotonlogia e Laboratoriais</v>
          </cell>
          <cell r="F113">
            <v>34958308000166</v>
          </cell>
          <cell r="G113" t="str">
            <v>SEMEAR SERVIÇOS DE SAUDE</v>
          </cell>
          <cell r="H113" t="str">
            <v>S</v>
          </cell>
          <cell r="I113" t="str">
            <v>S</v>
          </cell>
          <cell r="J113" t="str">
            <v>000000407</v>
          </cell>
          <cell r="K113">
            <v>45203</v>
          </cell>
          <cell r="L113" t="str">
            <v>UCKN41620</v>
          </cell>
          <cell r="M113" t="str">
            <v>2609600 - Olinda - PE</v>
          </cell>
          <cell r="N113">
            <v>7612.5</v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C61" zoomScale="90" zoomScaleNormal="90" workbookViewId="0">
      <selection activeCell="E88" sqref="E88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 xml:space="preserve">3.9 - Material para Manutenção de Bens Imóveis </v>
      </c>
      <c r="D2" s="3">
        <f>'[1]TCE - ANEXO IV - Preencher'!F11</f>
        <v>51413651000144</v>
      </c>
      <c r="E2" s="5" t="str">
        <f>'[1]TCE - ANEXO IV - Preencher'!G11</f>
        <v>PROSPEQTUS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000000052</v>
      </c>
      <c r="I2" s="6" t="str">
        <f>IF('[1]TCE - ANEXO IV - Preencher'!K11="","",'[1]TCE - ANEXO IV - Preencher'!K11)</f>
        <v>25/09/2023</v>
      </c>
      <c r="J2" s="5" t="str">
        <f>'[1]TCE - ANEXO IV - Preencher'!L11</f>
        <v>26230951413651000144550010000000521447640601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213.13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>3.6 - Material de Expediente</v>
      </c>
      <c r="D3" s="3">
        <f>'[1]TCE - ANEXO IV - Preencher'!F12</f>
        <v>11753385000184</v>
      </c>
      <c r="E3" s="5" t="str">
        <f>'[1]TCE - ANEXO IV - Preencher'!G12</f>
        <v>GLEISSON PRAZERES DA SILVA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000000203</v>
      </c>
      <c r="I3" s="6" t="str">
        <f>IF('[1]TCE - ANEXO IV - Preencher'!K12="","",'[1]TCE - ANEXO IV - Preencher'!K12)</f>
        <v>31/08/2023</v>
      </c>
      <c r="J3" s="5" t="str">
        <f>'[1]TCE - ANEXO IV - Preencher'!L12</f>
        <v>26230811753385000184550010000002031015469767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95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3.7 - Material de Limpeza e Produtos de Hgienização</v>
      </c>
      <c r="D4" s="3">
        <f>'[1]TCE - ANEXO IV - Preencher'!F13</f>
        <v>43666599000100</v>
      </c>
      <c r="E4" s="5" t="str">
        <f>'[1]TCE - ANEXO IV - Preencher'!G13</f>
        <v>A F MERCADINHO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000000328</v>
      </c>
      <c r="I4" s="6" t="str">
        <f>IF('[1]TCE - ANEXO IV - Preencher'!K13="","",'[1]TCE - ANEXO IV - Preencher'!K13)</f>
        <v>27/09/2023</v>
      </c>
      <c r="J4" s="5" t="str">
        <f>'[1]TCE - ANEXO IV - Preencher'!L13</f>
        <v>26230943666599000100550010000003281003692667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84.5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 xml:space="preserve">3.9 - Material para Manutenção de Bens Imóveis </v>
      </c>
      <c r="D5" s="3">
        <f>'[1]TCE - ANEXO IV - Preencher'!F14</f>
        <v>43021961000195</v>
      </c>
      <c r="E5" s="5" t="str">
        <f>'[1]TCE - ANEXO IV - Preencher'!G14</f>
        <v>F H NUNES DA SILVA COMER DE MAT DE CONST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000000713</v>
      </c>
      <c r="I5" s="6" t="str">
        <f>IF('[1]TCE - ANEXO IV - Preencher'!K14="","",'[1]TCE - ANEXO IV - Preencher'!K14)</f>
        <v>11/09/2023</v>
      </c>
      <c r="J5" s="5" t="str">
        <f>'[1]TCE - ANEXO IV - Preencher'!L14</f>
        <v>26230943021961000195650010000007131101375131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18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3.6 - Material de Expediente</v>
      </c>
      <c r="D6" s="3">
        <f>'[1]TCE - ANEXO IV - Preencher'!F15</f>
        <v>23914188000189</v>
      </c>
      <c r="E6" s="5" t="str">
        <f>'[1]TCE - ANEXO IV - Preencher'!G15</f>
        <v>ALINE DE LUCCA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000000759</v>
      </c>
      <c r="I6" s="6" t="str">
        <f>IF('[1]TCE - ANEXO IV - Preencher'!K15="","",'[1]TCE - ANEXO IV - Preencher'!K15)</f>
        <v>18/09/2023</v>
      </c>
      <c r="J6" s="5" t="str">
        <f>'[1]TCE - ANEXO IV - Preencher'!L15</f>
        <v>26230923914188000189550010000007597900098295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100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3.14 - Alimentação Preparada</v>
      </c>
      <c r="D7" s="3">
        <f>'[1]TCE - ANEXO IV - Preencher'!F16</f>
        <v>23914188000189</v>
      </c>
      <c r="E7" s="5" t="str">
        <f>'[1]TCE - ANEXO IV - Preencher'!G16</f>
        <v>ALINE DE LUCCA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000000759</v>
      </c>
      <c r="I7" s="6" t="str">
        <f>IF('[1]TCE - ANEXO IV - Preencher'!K16="","",'[1]TCE - ANEXO IV - Preencher'!K16)</f>
        <v>18/09/2023</v>
      </c>
      <c r="J7" s="5" t="str">
        <f>'[1]TCE - ANEXO IV - Preencher'!L16</f>
        <v>26230923914188000189550010000007597900098295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141.52000000000001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3.12 - Material Hospitalar</v>
      </c>
      <c r="D8" s="3">
        <f>'[1]TCE - ANEXO IV - Preencher'!F17</f>
        <v>58426628000990</v>
      </c>
      <c r="E8" s="5" t="str">
        <f>'[1]TCE - ANEXO IV - Preencher'!G17</f>
        <v>SAMTRONIC INDUSTRIA E COMERCIO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000002233</v>
      </c>
      <c r="I8" s="6" t="str">
        <f>IF('[1]TCE - ANEXO IV - Preencher'!K17="","",'[1]TCE - ANEXO IV - Preencher'!K17)</f>
        <v>21/08/2023</v>
      </c>
      <c r="J8" s="5" t="str">
        <f>'[1]TCE - ANEXO IV - Preencher'!L17</f>
        <v>26230858426628000990550010000022331300513083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3875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3.12 - Material Hospitalar</v>
      </c>
      <c r="D9" s="3">
        <f>'[1]TCE - ANEXO IV - Preencher'!F18</f>
        <v>25447067000108</v>
      </c>
      <c r="E9" s="5" t="str">
        <f>'[1]TCE - ANEXO IV - Preencher'!G18</f>
        <v>REFIT HOSPITALAR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000002799</v>
      </c>
      <c r="I9" s="6" t="str">
        <f>IF('[1]TCE - ANEXO IV - Preencher'!K18="","",'[1]TCE - ANEXO IV - Preencher'!K18)</f>
        <v>11/09/2023</v>
      </c>
      <c r="J9" s="5" t="str">
        <f>'[1]TCE - ANEXO IV - Preencher'!L18</f>
        <v>26230925447067000108550010000027991967162849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500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3.14 - Alimentação Preparada</v>
      </c>
      <c r="D10" s="3">
        <f>'[1]TCE - ANEXO IV - Preencher'!F19</f>
        <v>23411035000119</v>
      </c>
      <c r="E10" s="5" t="str">
        <f>'[1]TCE - ANEXO IV - Preencher'!G19</f>
        <v>RTC COMERCIO DE PRODUTOS DE HIGIENE E LIMPEZA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000006459</v>
      </c>
      <c r="I10" s="6" t="str">
        <f>IF('[1]TCE - ANEXO IV - Preencher'!K19="","",'[1]TCE - ANEXO IV - Preencher'!K19)</f>
        <v>12/09/2023</v>
      </c>
      <c r="J10" s="5" t="str">
        <f>'[1]TCE - ANEXO IV - Preencher'!L19</f>
        <v>26230923411035000119550010000064591120519834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21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3.14 - Alimentação Preparada</v>
      </c>
      <c r="D11" s="3">
        <f>'[1]TCE - ANEXO IV - Preencher'!F20</f>
        <v>23411035000119</v>
      </c>
      <c r="E11" s="5" t="str">
        <f>'[1]TCE - ANEXO IV - Preencher'!G20</f>
        <v>RTC COMERCIO DE PRODUTOS DE HIGIENE E LIMPEZA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000006460</v>
      </c>
      <c r="I11" s="6" t="str">
        <f>IF('[1]TCE - ANEXO IV - Preencher'!K20="","",'[1]TCE - ANEXO IV - Preencher'!K20)</f>
        <v>12/09/2023</v>
      </c>
      <c r="J11" s="5" t="str">
        <f>'[1]TCE - ANEXO IV - Preencher'!L20</f>
        <v>26230923411035000119550010000064601120519835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35.950000000000003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3.14 - Alimentação Preparada</v>
      </c>
      <c r="D12" s="3">
        <f>'[1]TCE - ANEXO IV - Preencher'!F21</f>
        <v>23411035000119</v>
      </c>
      <c r="E12" s="5" t="str">
        <f>'[1]TCE - ANEXO IV - Preencher'!G21</f>
        <v>RTC COMERCIO DE PRODUTOS DE HIGIENE E LIMPEZA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000006460</v>
      </c>
      <c r="I12" s="6" t="str">
        <f>IF('[1]TCE - ANEXO IV - Preencher'!K21="","",'[1]TCE - ANEXO IV - Preencher'!K21)</f>
        <v>12/09/2023</v>
      </c>
      <c r="J12" s="5" t="str">
        <f>'[1]TCE - ANEXO IV - Preencher'!L21</f>
        <v>26230923411035000119550010000064601120519835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2510.0700000000002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3.14 - Alimentação Preparada</v>
      </c>
      <c r="D13" s="3">
        <f>'[1]TCE - ANEXO IV - Preencher'!F22</f>
        <v>23411035000119</v>
      </c>
      <c r="E13" s="5" t="str">
        <f>'[1]TCE - ANEXO IV - Preencher'!G22</f>
        <v>RTC COMERCIO DE PRODUTOS DE HIGIENE E LIMPEZA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000006460</v>
      </c>
      <c r="I13" s="6" t="str">
        <f>IF('[1]TCE - ANEXO IV - Preencher'!K22="","",'[1]TCE - ANEXO IV - Preencher'!K22)</f>
        <v>12/09/2023</v>
      </c>
      <c r="J13" s="5" t="str">
        <f>'[1]TCE - ANEXO IV - Preencher'!L22</f>
        <v>26230923411035000119550010000064601120519835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11.58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3.14 - Alimentação Preparada</v>
      </c>
      <c r="D14" s="3">
        <f>'[1]TCE - ANEXO IV - Preencher'!F23</f>
        <v>14823559000126</v>
      </c>
      <c r="E14" s="5" t="str">
        <f>'[1]TCE - ANEXO IV - Preencher'!G23</f>
        <v>R C LIMA COMERCIO DE GAS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000009017</v>
      </c>
      <c r="I14" s="6" t="str">
        <f>IF('[1]TCE - ANEXO IV - Preencher'!K23="","",'[1]TCE - ANEXO IV - Preencher'!K23)</f>
        <v>29/09/2023</v>
      </c>
      <c r="J14" s="5" t="str">
        <f>'[1]TCE - ANEXO IV - Preencher'!L23</f>
        <v>26230914823559000126550020000090171000126070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345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3.14 - Alimentação Preparada</v>
      </c>
      <c r="D15" s="3">
        <f>'[1]TCE - ANEXO IV - Preencher'!F24</f>
        <v>18078521000127</v>
      </c>
      <c r="E15" s="5" t="str">
        <f>'[1]TCE - ANEXO IV - Preencher'!G24</f>
        <v>TUPAN FARMA DISTRIBUIDORA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000054121</v>
      </c>
      <c r="I15" s="6" t="str">
        <f>IF('[1]TCE - ANEXO IV - Preencher'!K24="","",'[1]TCE - ANEXO IV - Preencher'!K24)</f>
        <v>13/09/2023</v>
      </c>
      <c r="J15" s="5" t="str">
        <f>'[1]TCE - ANEXO IV - Preencher'!L24</f>
        <v>26230918078521000127550010000541211009533018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250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3.14 - Alimentação Preparada</v>
      </c>
      <c r="D16" s="3">
        <f>'[1]TCE - ANEXO IV - Preencher'!F25</f>
        <v>11142529000166</v>
      </c>
      <c r="E16" s="5" t="str">
        <f>'[1]TCE - ANEXO IV - Preencher'!G25</f>
        <v>DISFA - DISTRIBUIDORA FACIL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000129794</v>
      </c>
      <c r="I16" s="6" t="str">
        <f>IF('[1]TCE - ANEXO IV - Preencher'!K25="","",'[1]TCE - ANEXO IV - Preencher'!K25)</f>
        <v>26/09/2023</v>
      </c>
      <c r="J16" s="5" t="str">
        <f>'[1]TCE - ANEXO IV - Preencher'!L25</f>
        <v>26230911142529000166550010001297941001362398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504.4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3.14 - Alimentação Preparada</v>
      </c>
      <c r="D17" s="3">
        <f>'[1]TCE - ANEXO IV - Preencher'!F26</f>
        <v>9441460000120</v>
      </c>
      <c r="E17" s="5" t="str">
        <f>'[1]TCE - ANEXO IV - Preencher'!G26</f>
        <v>PADRAO DISTRIBUIDORA DE PRODUTOS E EQUIPAMENTOS HOSPITALARES PADRE CALLOU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000327147</v>
      </c>
      <c r="I17" s="6" t="str">
        <f>IF('[1]TCE - ANEXO IV - Preencher'!K26="","",'[1]TCE - ANEXO IV - Preencher'!K26)</f>
        <v>13/09/2023</v>
      </c>
      <c r="J17" s="5" t="str">
        <f>'[1]TCE - ANEXO IV - Preencher'!L26</f>
        <v>26230909441460000120550010003271471430208176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768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3.14 - Alimentação Preparada</v>
      </c>
      <c r="D18" s="3">
        <f>'[1]TCE - ANEXO IV - Preencher'!F27</f>
        <v>38446162000120</v>
      </c>
      <c r="E18" s="5" t="str">
        <f>'[1]TCE - ANEXO IV - Preencher'!G27</f>
        <v>R S SOLUCOES EM REFEICOES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000482</v>
      </c>
      <c r="I18" s="6" t="str">
        <f>IF('[1]TCE - ANEXO IV - Preencher'!K27="","",'[1]TCE - ANEXO IV - Preencher'!K27)</f>
        <v>29/09/2023</v>
      </c>
      <c r="J18" s="5" t="str">
        <f>'[1]TCE - ANEXO IV - Preencher'!L27</f>
        <v>26230938446162000120550010000004821000005171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46622.92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3.14 - Alimentação Preparada</v>
      </c>
      <c r="D19" s="3">
        <f>'[1]TCE - ANEXO IV - Preencher'!F28</f>
        <v>25529293000120</v>
      </c>
      <c r="E19" s="5" t="str">
        <f>'[1]TCE - ANEXO IV - Preencher'!G28</f>
        <v>TAYNA NASCIMENTO DE MELO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20428</v>
      </c>
      <c r="I19" s="6" t="str">
        <f>IF('[1]TCE - ANEXO IV - Preencher'!K28="","",'[1]TCE - ANEXO IV - Preencher'!K28)</f>
        <v>05/09/2023</v>
      </c>
      <c r="J19" s="5" t="str">
        <f>'[1]TCE - ANEXO IV - Preencher'!L28</f>
        <v>26230925529293000120550010000204281315999256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205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3.14 - Alimentação Preparada</v>
      </c>
      <c r="D20" s="3">
        <f>'[1]TCE - ANEXO IV - Preencher'!F29</f>
        <v>25529293000120</v>
      </c>
      <c r="E20" s="5" t="str">
        <f>'[1]TCE - ANEXO IV - Preencher'!G29</f>
        <v>TAYNA NASCIMENTO DE MELO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20429</v>
      </c>
      <c r="I20" s="6" t="str">
        <f>IF('[1]TCE - ANEXO IV - Preencher'!K29="","",'[1]TCE - ANEXO IV - Preencher'!K29)</f>
        <v>05/09/2023</v>
      </c>
      <c r="J20" s="5" t="str">
        <f>'[1]TCE - ANEXO IV - Preencher'!L29</f>
        <v>26230925529293000120550010000204291383400620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205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3.14 - Alimentação Preparada</v>
      </c>
      <c r="D21" s="3">
        <f>'[1]TCE - ANEXO IV - Preencher'!F30</f>
        <v>25529293000120</v>
      </c>
      <c r="E21" s="5" t="str">
        <f>'[1]TCE - ANEXO IV - Preencher'!G30</f>
        <v>TAYNA NASCIMENTO DE MELO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20641</v>
      </c>
      <c r="I21" s="6" t="str">
        <f>IF('[1]TCE - ANEXO IV - Preencher'!K30="","",'[1]TCE - ANEXO IV - Preencher'!K30)</f>
        <v>20/09/2023</v>
      </c>
      <c r="J21" s="5" t="str">
        <f>'[1]TCE - ANEXO IV - Preencher'!L30</f>
        <v>26230925529293000120550010000206411367122382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270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3.14 - Alimentação Preparada</v>
      </c>
      <c r="D22" s="3">
        <f>'[1]TCE - ANEXO IV - Preencher'!F31</f>
        <v>1141468000169</v>
      </c>
      <c r="E22" s="5" t="str">
        <f>'[1]TCE - ANEXO IV - Preencher'!G31</f>
        <v>MEDCALL COM E SERV DE EQUIPAMENTOS MEDIC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277</v>
      </c>
      <c r="I22" s="6" t="str">
        <f>IF('[1]TCE - ANEXO IV - Preencher'!K31="","",'[1]TCE - ANEXO IV - Preencher'!K31)</f>
        <v>07/08/2023</v>
      </c>
      <c r="J22" s="5" t="str">
        <f>'[1]TCE - ANEXO IV - Preencher'!L31</f>
        <v>26230801141468000169550010000002771900000001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95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3.14 - Alimentação Preparada</v>
      </c>
      <c r="D23" s="3">
        <f>'[1]TCE - ANEXO IV - Preencher'!F32</f>
        <v>12848099000165</v>
      </c>
      <c r="E23" s="5" t="str">
        <f>'[1]TCE - ANEXO IV - Preencher'!G32</f>
        <v>BEZERRA MENEZES COM DE PETROLEO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4665</v>
      </c>
      <c r="I23" s="6" t="str">
        <f>IF('[1]TCE - ANEXO IV - Preencher'!K32="","",'[1]TCE - ANEXO IV - Preencher'!K32)</f>
        <v>30/09/2023</v>
      </c>
      <c r="J23" s="5" t="str">
        <f>'[1]TCE - ANEXO IV - Preencher'!L32</f>
        <v>26230912848099000165550120000046651001620744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7649.51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3.14 - Alimentação Preparada</v>
      </c>
      <c r="D24" s="3">
        <f>'[1]TCE - ANEXO IV - Preencher'!F33</f>
        <v>24380578002041</v>
      </c>
      <c r="E24" s="5" t="str">
        <f>'[1]TCE - ANEXO IV - Preencher'!G33</f>
        <v>WHITE MARTINS GASES INDUSTRIAIS DO NORDESTE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5086</v>
      </c>
      <c r="I24" s="6" t="str">
        <f>IF('[1]TCE - ANEXO IV - Preencher'!K33="","",'[1]TCE - ANEXO IV - Preencher'!K33)</f>
        <v>30/08/2023</v>
      </c>
      <c r="J24" s="5" t="str">
        <f>'[1]TCE - ANEXO IV - Preencher'!L33</f>
        <v>26230824380578002041556030000050861367923223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44.31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3.14 - Alimentação Preparada</v>
      </c>
      <c r="D25" s="3">
        <f>'[1]TCE - ANEXO IV - Preencher'!F34</f>
        <v>24380578002041</v>
      </c>
      <c r="E25" s="5" t="str">
        <f>'[1]TCE - ANEXO IV - Preencher'!G34</f>
        <v>WHITE MARTINS GASES INDUSTRIAIS DO NORDESTE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5107</v>
      </c>
      <c r="I25" s="6" t="str">
        <f>IF('[1]TCE - ANEXO IV - Preencher'!K34="","",'[1]TCE - ANEXO IV - Preencher'!K34)</f>
        <v>31/08/2023</v>
      </c>
      <c r="J25" s="5" t="str">
        <f>'[1]TCE - ANEXO IV - Preencher'!L34</f>
        <v>26230824380578002041556030000051071530762965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88.6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3.14 - Alimentação Preparada</v>
      </c>
      <c r="D26" s="3">
        <f>'[1]TCE - ANEXO IV - Preencher'!F35</f>
        <v>24380578002041</v>
      </c>
      <c r="E26" s="5" t="str">
        <f>'[1]TCE - ANEXO IV - Preencher'!G35</f>
        <v>WHITE MARTINS GASES INDUSTRIAIS DO NORDESTE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5318</v>
      </c>
      <c r="I26" s="6" t="str">
        <f>IF('[1]TCE - ANEXO IV - Preencher'!K35="","",'[1]TCE - ANEXO IV - Preencher'!K35)</f>
        <v>15/09/2023</v>
      </c>
      <c r="J26" s="5" t="str">
        <f>'[1]TCE - ANEXO IV - Preencher'!L35</f>
        <v>26230924380578002041556030000053181208083514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44.31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3.14 - Alimentação Preparada</v>
      </c>
      <c r="D27" s="3">
        <f>'[1]TCE - ANEXO IV - Preencher'!F36</f>
        <v>24380578002041</v>
      </c>
      <c r="E27" s="5" t="str">
        <f>'[1]TCE - ANEXO IV - Preencher'!G36</f>
        <v>WHITE MARTINS GASES INDUSTRIAIS DO NORDESTE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5352</v>
      </c>
      <c r="I27" s="6" t="str">
        <f>IF('[1]TCE - ANEXO IV - Preencher'!K36="","",'[1]TCE - ANEXO IV - Preencher'!K36)</f>
        <v>20/09/2023</v>
      </c>
      <c r="J27" s="5" t="str">
        <f>'[1]TCE - ANEXO IV - Preencher'!L36</f>
        <v>26230924380578002041556030000053521654259194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88.6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3.14 - Alimentação Preparada</v>
      </c>
      <c r="D28" s="3">
        <f>'[1]TCE - ANEXO IV - Preencher'!F37</f>
        <v>29342388000190</v>
      </c>
      <c r="E28" s="5" t="str">
        <f>'[1]TCE - ANEXO IV - Preencher'!G37</f>
        <v>29.342.388 NATALICIA MARIA DE BRITO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76</v>
      </c>
      <c r="I28" s="6" t="str">
        <f>IF('[1]TCE - ANEXO IV - Preencher'!K37="","",'[1]TCE - ANEXO IV - Preencher'!K37)</f>
        <v>05/09/2023</v>
      </c>
      <c r="J28" s="5" t="str">
        <f>'[1]TCE - ANEXO IV - Preencher'!L37</f>
        <v>26230929342388000190550010000000761101105040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245.84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3.14 - Alimentação Preparada</v>
      </c>
      <c r="D29" s="3">
        <f>'[1]TCE - ANEXO IV - Preencher'!F38</f>
        <v>29342388000190</v>
      </c>
      <c r="E29" s="5" t="str">
        <f>'[1]TCE - ANEXO IV - Preencher'!G38</f>
        <v>29.342.388 NATALICIA MARIA DE BRITO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76</v>
      </c>
      <c r="I29" s="6" t="str">
        <f>IF('[1]TCE - ANEXO IV - Preencher'!K38="","",'[1]TCE - ANEXO IV - Preencher'!K38)</f>
        <v>05/09/2023</v>
      </c>
      <c r="J29" s="5" t="str">
        <f>'[1]TCE - ANEXO IV - Preencher'!L38</f>
        <v>26230929342388000190550010000000761101105040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98.82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3.14 - Alimentação Preparada</v>
      </c>
      <c r="D30" s="3">
        <f>'[1]TCE - ANEXO IV - Preencher'!F39</f>
        <v>29342388000190</v>
      </c>
      <c r="E30" s="5" t="str">
        <f>'[1]TCE - ANEXO IV - Preencher'!G39</f>
        <v>29.342.388 NATALICIA MARIA DE BRITO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77</v>
      </c>
      <c r="I30" s="6" t="str">
        <f>IF('[1]TCE - ANEXO IV - Preencher'!K39="","",'[1]TCE - ANEXO IV - Preencher'!K39)</f>
        <v>05/09/2023</v>
      </c>
      <c r="J30" s="5" t="str">
        <f>'[1]TCE - ANEXO IV - Preencher'!L39</f>
        <v>26230929342388000190550010000000771512099165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39.950000000000003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3.14 - Alimentação Preparada</v>
      </c>
      <c r="D31" s="3">
        <f>'[1]TCE - ANEXO IV - Preencher'!F40</f>
        <v>29342388000190</v>
      </c>
      <c r="E31" s="5" t="str">
        <f>'[1]TCE - ANEXO IV - Preencher'!G40</f>
        <v>29.342.388 NATALICIA MARIA DE BRITO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87</v>
      </c>
      <c r="I31" s="6" t="str">
        <f>IF('[1]TCE - ANEXO IV - Preencher'!K40="","",'[1]TCE - ANEXO IV - Preencher'!K40)</f>
        <v>19/09/2023</v>
      </c>
      <c r="J31" s="5" t="str">
        <f>'[1]TCE - ANEXO IV - Preencher'!L40</f>
        <v>26230929342388000190550010000000871318742224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51.51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 xml:space="preserve">5.21 - Seguros em geral </v>
      </c>
      <c r="D32" s="3">
        <f>'[1]TCE - ANEXO IV - Preencher'!F41</f>
        <v>61198164000160</v>
      </c>
      <c r="E32" s="5" t="str">
        <f>'[1]TCE - ANEXO IV - Preencher'!G41</f>
        <v>PORTO SEGURO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X</v>
      </c>
      <c r="I32" s="6">
        <f>IF('[1]TCE - ANEXO IV - Preencher'!K41="","",'[1]TCE - ANEXO IV - Preencher'!K41)</f>
        <v>45229</v>
      </c>
      <c r="J32" s="5" t="str">
        <f>'[1]TCE - ANEXO IV - Preencher'!L41</f>
        <v>X</v>
      </c>
      <c r="K32" s="5" t="str">
        <f>IF(F32="B",LEFT('[1]TCE - ANEXO IV - Preencher'!M41,2),IF(F32="S",LEFT('[1]TCE - ANEXO IV - Preencher'!M41,7),IF('[1]TCE - ANEXO IV - Preencher'!H41="","")))</f>
        <v>3550308</v>
      </c>
      <c r="L32" s="7">
        <f>'[1]TCE - ANEXO IV - Preencher'!N41</f>
        <v>322.89999999999998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 xml:space="preserve">5.25 - Serviços Bancários </v>
      </c>
      <c r="D33" s="3">
        <f>'[1]TCE - ANEXO IV - Preencher'!F42</f>
        <v>60746948215585</v>
      </c>
      <c r="E33" s="5" t="str">
        <f>'[1]TCE - ANEXO IV - Preencher'!G42</f>
        <v>BANCO BRADESCO AS TAXA DE MANUTENÇÃO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X</v>
      </c>
      <c r="I33" s="6">
        <f>IF('[1]TCE - ANEXO IV - Preencher'!K42="","",'[1]TCE - ANEXO IV - Preencher'!K42)</f>
        <v>45229</v>
      </c>
      <c r="J33" s="5" t="str">
        <f>'[1]TCE - ANEXO IV - Preencher'!L42</f>
        <v>X</v>
      </c>
      <c r="K33" s="5" t="str">
        <f>IF(F33="B",LEFT('[1]TCE - ANEXO IV - Preencher'!M42,2),IF(F33="S",LEFT('[1]TCE - ANEXO IV - Preencher'!M42,7),IF('[1]TCE - ANEXO IV - Preencher'!H42="","")))</f>
        <v>2613701</v>
      </c>
      <c r="L33" s="7">
        <f>'[1]TCE - ANEXO IV - Preencher'!N42</f>
        <v>392.9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 xml:space="preserve">5.25 - Serviços Bancários </v>
      </c>
      <c r="D34" s="3">
        <f>'[1]TCE - ANEXO IV - Preencher'!F43</f>
        <v>60746948215585</v>
      </c>
      <c r="E34" s="5" t="str">
        <f>'[1]TCE - ANEXO IV - Preencher'!G43</f>
        <v>BANCO BRADESCO AS TARIFAS</v>
      </c>
      <c r="F34" s="5" t="str">
        <f>'[1]TCE - ANEXO IV - Preencher'!H43</f>
        <v>S</v>
      </c>
      <c r="G34" s="5" t="str">
        <f>'[1]TCE - ANEXO IV - Preencher'!I43</f>
        <v>N</v>
      </c>
      <c r="H34" s="5" t="str">
        <f>'[1]TCE - ANEXO IV - Preencher'!J43</f>
        <v>X</v>
      </c>
      <c r="I34" s="6">
        <f>IF('[1]TCE - ANEXO IV - Preencher'!K43="","",'[1]TCE - ANEXO IV - Preencher'!K43)</f>
        <v>45229</v>
      </c>
      <c r="J34" s="5" t="str">
        <f>'[1]TCE - ANEXO IV - Preencher'!L43</f>
        <v>X</v>
      </c>
      <c r="K34" s="5" t="str">
        <f>IF(F34="B",LEFT('[1]TCE - ANEXO IV - Preencher'!M43,2),IF(F34="S",LEFT('[1]TCE - ANEXO IV - Preencher'!M43,7),IF('[1]TCE - ANEXO IV - Preencher'!H43="","")))</f>
        <v>2613701</v>
      </c>
      <c r="L34" s="7">
        <f>'[1]TCE - ANEXO IV - Preencher'!N43</f>
        <v>102.15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5.18 - Teledonia Fixa</v>
      </c>
      <c r="D35" s="3">
        <f>'[1]TCE - ANEXO IV - Preencher'!F44</f>
        <v>3423730000193</v>
      </c>
      <c r="E35" s="5" t="str">
        <f>'[1]TCE - ANEXO IV - Preencher'!G44</f>
        <v>SMART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438686793</v>
      </c>
      <c r="I35" s="6">
        <f>IF('[1]TCE - ANEXO IV - Preencher'!K44="","",'[1]TCE - ANEXO IV - Preencher'!K44)</f>
        <v>45211</v>
      </c>
      <c r="J35" s="5" t="str">
        <f>'[1]TCE - ANEXO IV - Preencher'!L44</f>
        <v>X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1517.37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5.13 - Água e Esgoto</v>
      </c>
      <c r="D36" s="3">
        <f>'[1]TCE - ANEXO IV - Preencher'!F45</f>
        <v>9769035000164</v>
      </c>
      <c r="E36" s="5" t="str">
        <f>'[1]TCE - ANEXO IV - Preencher'!G45</f>
        <v>COMPESA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092023</v>
      </c>
      <c r="I36" s="6">
        <f>IF('[1]TCE - ANEXO IV - Preencher'!K45="","",'[1]TCE - ANEXO IV - Preencher'!K45)</f>
        <v>45189</v>
      </c>
      <c r="J36" s="5" t="str">
        <f>'[1]TCE - ANEXO IV - Preencher'!L45</f>
        <v>X</v>
      </c>
      <c r="K36" s="5" t="str">
        <f>IF(F36="B",LEFT('[1]TCE - ANEXO IV - Preencher'!M45,2),IF(F36="S",LEFT('[1]TCE - ANEXO IV - Preencher'!M45,7),IF('[1]TCE - ANEXO IV - Preencher'!H45="","")))</f>
        <v>2613701</v>
      </c>
      <c r="L36" s="7">
        <f>'[1]TCE - ANEXO IV - Preencher'!N45</f>
        <v>4935.97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5.12 - Energia Elétrica</v>
      </c>
      <c r="D37" s="3">
        <f>'[1]TCE - ANEXO IV - Preencher'!F46</f>
        <v>10835932000108</v>
      </c>
      <c r="E37" s="5" t="str">
        <f>'[1]TCE - ANEXO IV - Preencher'!G46</f>
        <v>CELPE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2766711626</v>
      </c>
      <c r="I37" s="6">
        <f>IF('[1]TCE - ANEXO IV - Preencher'!K46="","",'[1]TCE - ANEXO IV - Preencher'!K46)</f>
        <v>45230</v>
      </c>
      <c r="J37" s="5" t="str">
        <f>'[1]TCE - ANEXO IV - Preencher'!L46</f>
        <v>26231010835932000108660002786716261016002897</v>
      </c>
      <c r="K37" s="5" t="str">
        <f>IF(F37="B",LEFT('[1]TCE - ANEXO IV - Preencher'!M46,2),IF(F37="S",LEFT('[1]TCE - ANEXO IV - Preencher'!M46,7),IF('[1]TCE - ANEXO IV - Preencher'!H46="","")))</f>
        <v>2613701</v>
      </c>
      <c r="L37" s="7">
        <f>'[1]TCE - ANEXO IV - Preencher'!N46</f>
        <v>14849.26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5.3 - Locação de Máquinas e Equipamentos</v>
      </c>
      <c r="D38" s="3">
        <f>'[1]TCE - ANEXO IV - Preencher'!F47</f>
        <v>26081685000131</v>
      </c>
      <c r="E38" s="5" t="str">
        <f>'[1]TCE - ANEXO IV - Preencher'!G47</f>
        <v>CG REFRIGERAÇÃO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9795</v>
      </c>
      <c r="I38" s="6">
        <f>IF('[1]TCE - ANEXO IV - Preencher'!K47="","",'[1]TCE - ANEXO IV - Preencher'!K47)</f>
        <v>45206</v>
      </c>
      <c r="J38" s="5" t="str">
        <f>'[1]TCE - ANEXO IV - Preencher'!L47</f>
        <v>X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2310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5.3 - Locação de Máquinas e Equipamentos</v>
      </c>
      <c r="D39" s="3">
        <f>'[1]TCE - ANEXO IV - Preencher'!F48</f>
        <v>10279299000119</v>
      </c>
      <c r="E39" s="5" t="str">
        <f>'[1]TCE - ANEXO IV - Preencher'!G48</f>
        <v>RGRAPH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06948</v>
      </c>
      <c r="I39" s="6">
        <f>IF('[1]TCE - ANEXO IV - Preencher'!K48="","",'[1]TCE - ANEXO IV - Preencher'!K48)</f>
        <v>45203</v>
      </c>
      <c r="J39" s="5" t="str">
        <f>'[1]TCE - ANEXO IV - Preencher'!L48</f>
        <v>X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2565.96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5.3 - Locação de Máquinas e Equipamentos</v>
      </c>
      <c r="D40" s="3">
        <f>'[1]TCE - ANEXO IV - Preencher'!F49</f>
        <v>14543772000184</v>
      </c>
      <c r="E40" s="5" t="str">
        <f>'[1]TCE - ANEXO IV - Preencher'!G49</f>
        <v>BRAVO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9637</v>
      </c>
      <c r="I40" s="6">
        <f>IF('[1]TCE - ANEXO IV - Preencher'!K49="","",'[1]TCE - ANEXO IV - Preencher'!K49)</f>
        <v>45201</v>
      </c>
      <c r="J40" s="5" t="str">
        <f>'[1]TCE - ANEXO IV - Preencher'!L49</f>
        <v>X</v>
      </c>
      <c r="K40" s="5" t="str">
        <f>IF(F40="B",LEFT('[1]TCE - ANEXO IV - Preencher'!M49,2),IF(F40="S",LEFT('[1]TCE - ANEXO IV - Preencher'!M49,7),IF('[1]TCE - ANEXO IV - Preencher'!H49="","")))</f>
        <v>2607901</v>
      </c>
      <c r="L40" s="7">
        <f>'[1]TCE - ANEXO IV - Preencher'!N49</f>
        <v>3000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5.3 - Locação de Máquinas e Equipamentos</v>
      </c>
      <c r="D41" s="3">
        <f>'[1]TCE - ANEXO IV - Preencher'!F50</f>
        <v>42287193000153</v>
      </c>
      <c r="E41" s="5" t="str">
        <f>'[1]TCE - ANEXO IV - Preencher'!G50</f>
        <v>COLORTEL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2151</v>
      </c>
      <c r="I41" s="6">
        <f>IF('[1]TCE - ANEXO IV - Preencher'!K50="","",'[1]TCE - ANEXO IV - Preencher'!K50)</f>
        <v>45208</v>
      </c>
      <c r="J41" s="5" t="str">
        <f>'[1]TCE - ANEXO IV - Preencher'!L50</f>
        <v>X</v>
      </c>
      <c r="K41" s="5" t="str">
        <f>IF(F41="B",LEFT('[1]TCE - ANEXO IV - Preencher'!M50,2),IF(F41="S",LEFT('[1]TCE - ANEXO IV - Preencher'!M50,7),IF('[1]TCE - ANEXO IV - Preencher'!H50="","")))</f>
        <v>3304557</v>
      </c>
      <c r="L41" s="7">
        <f>'[1]TCE - ANEXO IV - Preencher'!N50</f>
        <v>255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5.3 - Locação de Máquinas e Equipamentos</v>
      </c>
      <c r="D42" s="3">
        <f>'[1]TCE - ANEXO IV - Preencher'!F51</f>
        <v>24801362000140</v>
      </c>
      <c r="E42" s="5" t="str">
        <f>'[1]TCE - ANEXO IV - Preencher'!G51</f>
        <v>AMD TECNOLOGIA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000488</v>
      </c>
      <c r="I42" s="6">
        <f>IF('[1]TCE - ANEXO IV - Preencher'!K51="","",'[1]TCE - ANEXO IV - Preencher'!K51)</f>
        <v>45200</v>
      </c>
      <c r="J42" s="5" t="str">
        <f>'[1]TCE - ANEXO IV - Preencher'!L51</f>
        <v>X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5212.6000000000004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5.1 - Locação de Equipamentos Médicos-Hospitalares</v>
      </c>
      <c r="D43" s="3">
        <f>'[1]TCE - ANEXO IV - Preencher'!F52</f>
        <v>24380578002041</v>
      </c>
      <c r="E43" s="5" t="str">
        <f>'[1]TCE - ANEXO IV - Preencher'!G52</f>
        <v>WHITE MARTINS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0093422907</v>
      </c>
      <c r="I43" s="6">
        <f>IF('[1]TCE - ANEXO IV - Preencher'!K52="","",'[1]TCE - ANEXO IV - Preencher'!K52)</f>
        <v>45183</v>
      </c>
      <c r="J43" s="5" t="str">
        <f>'[1]TCE - ANEXO IV - Preencher'!L52</f>
        <v>X</v>
      </c>
      <c r="K43" s="5" t="str">
        <f>IF(F43="B",LEFT('[1]TCE - ANEXO IV - Preencher'!M52,2),IF(F43="S",LEFT('[1]TCE - ANEXO IV - Preencher'!M52,7),IF('[1]TCE - ANEXO IV - Preencher'!H52="","")))</f>
        <v>2607901</v>
      </c>
      <c r="L43" s="7">
        <f>'[1]TCE - ANEXO IV - Preencher'!N52</f>
        <v>858.53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5.1 - Locação de Equipamentos Médicos-Hospitalares</v>
      </c>
      <c r="D44" s="3">
        <f>'[1]TCE - ANEXO IV - Preencher'!F53</f>
        <v>331788002405</v>
      </c>
      <c r="E44" s="5" t="str">
        <f>'[1]TCE - ANEXO IV - Preencher'!G53</f>
        <v>AIR LIQUIDE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0049520</v>
      </c>
      <c r="I44" s="6">
        <f>IF('[1]TCE - ANEXO IV - Preencher'!K53="","",'[1]TCE - ANEXO IV - Preencher'!K53)</f>
        <v>45197</v>
      </c>
      <c r="J44" s="5" t="str">
        <f>'[1]TCE - ANEXO IV - Preencher'!L53</f>
        <v>X</v>
      </c>
      <c r="K44" s="5" t="str">
        <f>IF(F44="B",LEFT('[1]TCE - ANEXO IV - Preencher'!M53,2),IF(F44="S",LEFT('[1]TCE - ANEXO IV - Preencher'!M53,7),IF('[1]TCE - ANEXO IV - Preencher'!H53="","")))</f>
        <v>2602902</v>
      </c>
      <c r="L44" s="7">
        <f>'[1]TCE - ANEXO IV - Preencher'!N53</f>
        <v>2840.93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5.16 - Serviços Médico-Hospitalares, Odotonlogia e Laboratoriais</v>
      </c>
      <c r="D45" s="3">
        <f>'[1]TCE - ANEXO IV - Preencher'!F54</f>
        <v>43843356000108</v>
      </c>
      <c r="E45" s="5" t="str">
        <f>'[1]TCE - ANEXO IV - Preencher'!G54</f>
        <v>SAUDEMED ATIVIDADES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000002425</v>
      </c>
      <c r="I45" s="6">
        <f>IF('[1]TCE - ANEXO IV - Preencher'!K54="","",'[1]TCE - ANEXO IV - Preencher'!K54)</f>
        <v>45203</v>
      </c>
      <c r="J45" s="5" t="str">
        <f>'[1]TCE - ANEXO IV - Preencher'!L54</f>
        <v>NSTD56235</v>
      </c>
      <c r="K45" s="5" t="str">
        <f>IF(F45="B",LEFT('[1]TCE - ANEXO IV - Preencher'!M54,2),IF(F45="S",LEFT('[1]TCE - ANEXO IV - Preencher'!M54,7),IF('[1]TCE - ANEXO IV - Preencher'!H54="","")))</f>
        <v>2609600</v>
      </c>
      <c r="L45" s="7">
        <f>'[1]TCE - ANEXO IV - Preencher'!N54</f>
        <v>162802.5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5.16 - Serviços Médico-Hospitalares, Odotonlogia e Laboratoriais</v>
      </c>
      <c r="D46" s="3">
        <f>'[1]TCE - ANEXO IV - Preencher'!F55</f>
        <v>26332878000118</v>
      </c>
      <c r="E46" s="5" t="str">
        <f>'[1]TCE - ANEXO IV - Preencher'!G55</f>
        <v>MEDICAL SERVICOS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5532</v>
      </c>
      <c r="I46" s="6">
        <f>IF('[1]TCE - ANEXO IV - Preencher'!K55="","",'[1]TCE - ANEXO IV - Preencher'!K55)</f>
        <v>45203</v>
      </c>
      <c r="J46" s="5" t="str">
        <f>'[1]TCE - ANEXO IV - Preencher'!L55</f>
        <v>BTNLVUZMY</v>
      </c>
      <c r="K46" s="5" t="str">
        <f>IF(F46="B",LEFT('[1]TCE - ANEXO IV - Preencher'!M55,2),IF(F46="S",LEFT('[1]TCE - ANEXO IV - Preencher'!M55,7),IF('[1]TCE - ANEXO IV - Preencher'!H55="","")))</f>
        <v>2704302</v>
      </c>
      <c r="L46" s="7">
        <f>'[1]TCE - ANEXO IV - Preencher'!N55</f>
        <v>9817.5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5.16 - Serviços Médico-Hospitalares, Odotonlogia e Laboratoriais</v>
      </c>
      <c r="D47" s="3">
        <f>'[1]TCE - ANEXO IV - Preencher'!F56</f>
        <v>51137196000100</v>
      </c>
      <c r="E47" s="5" t="str">
        <f>'[1]TCE - ANEXO IV - Preencher'!G56</f>
        <v>ACA SERVIÇOS MEDICOS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00000012</v>
      </c>
      <c r="I47" s="6">
        <f>IF('[1]TCE - ANEXO IV - Preencher'!K56="","",'[1]TCE - ANEXO IV - Preencher'!K56)</f>
        <v>45203</v>
      </c>
      <c r="J47" s="5" t="str">
        <f>'[1]TCE - ANEXO IV - Preencher'!L56</f>
        <v>QFEH79BH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1522.5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5.16 - Serviços Médico-Hospitalares, Odotonlogia e Laboratoriais</v>
      </c>
      <c r="D48" s="3">
        <f>'[1]TCE - ANEXO IV - Preencher'!F57</f>
        <v>45554568000192</v>
      </c>
      <c r="E48" s="5" t="str">
        <f>'[1]TCE - ANEXO IV - Preencher'!G57</f>
        <v>FORTMED ATIVIDADES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00000209</v>
      </c>
      <c r="I48" s="6">
        <f>IF('[1]TCE - ANEXO IV - Preencher'!K57="","",'[1]TCE - ANEXO IV - Preencher'!K57)</f>
        <v>45203</v>
      </c>
      <c r="J48" s="5" t="str">
        <f>'[1]TCE - ANEXO IV - Preencher'!L57</f>
        <v>WMT3KIUD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1522.5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5.16 - Serviços Médico-Hospitalares, Odotonlogia e Laboratoriais</v>
      </c>
      <c r="D49" s="3">
        <f>'[1]TCE - ANEXO IV - Preencher'!F58</f>
        <v>46560147000137</v>
      </c>
      <c r="E49" s="5" t="str">
        <f>'[1]TCE - ANEXO IV - Preencher'!G58</f>
        <v>MEDICALMED ATIVIDADES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000000841</v>
      </c>
      <c r="I49" s="6">
        <f>IF('[1]TCE - ANEXO IV - Preencher'!K58="","",'[1]TCE - ANEXO IV - Preencher'!K58)</f>
        <v>45203</v>
      </c>
      <c r="J49" s="5" t="str">
        <f>'[1]TCE - ANEXO IV - Preencher'!L58</f>
        <v>GHZT62251</v>
      </c>
      <c r="K49" s="5" t="str">
        <f>IF(F49="B",LEFT('[1]TCE - ANEXO IV - Preencher'!M58,2),IF(F49="S",LEFT('[1]TCE - ANEXO IV - Preencher'!M58,7),IF('[1]TCE - ANEXO IV - Preencher'!H58="","")))</f>
        <v>2609600</v>
      </c>
      <c r="L49" s="7">
        <f>'[1]TCE - ANEXO IV - Preencher'!N58</f>
        <v>33127.5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5.16 - Serviços Médico-Hospitalares, Odotonlogia e Laboratoriais</v>
      </c>
      <c r="D50" s="3">
        <f>'[1]TCE - ANEXO IV - Preencher'!F59</f>
        <v>43644880000141</v>
      </c>
      <c r="E50" s="5" t="str">
        <f>'[1]TCE - ANEXO IV - Preencher'!G59</f>
        <v>PORTALMED ATIVIDADES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000000522</v>
      </c>
      <c r="I50" s="6">
        <f>IF('[1]TCE - ANEXO IV - Preencher'!K59="","",'[1]TCE - ANEXO IV - Preencher'!K59)</f>
        <v>45203</v>
      </c>
      <c r="J50" s="5" t="str">
        <f>'[1]TCE - ANEXO IV - Preencher'!L59</f>
        <v>AMIR27241</v>
      </c>
      <c r="K50" s="5" t="str">
        <f>IF(F50="B",LEFT('[1]TCE - ANEXO IV - Preencher'!M59,2),IF(F50="S",LEFT('[1]TCE - ANEXO IV - Preencher'!M59,7),IF('[1]TCE - ANEXO IV - Preencher'!H59="","")))</f>
        <v>2609600</v>
      </c>
      <c r="L50" s="7">
        <f>'[1]TCE - ANEXO IV - Preencher'!N59</f>
        <v>17640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5.16 - Serviços Médico-Hospitalares, Odotonlogia e Laboratoriais</v>
      </c>
      <c r="D51" s="3">
        <f>'[1]TCE - ANEXO IV - Preencher'!F60</f>
        <v>45637249000140</v>
      </c>
      <c r="E51" s="5" t="str">
        <f>'[1]TCE - ANEXO IV - Preencher'!G60</f>
        <v>STARMED ATIVIDADES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00000563</v>
      </c>
      <c r="I51" s="6">
        <f>IF('[1]TCE - ANEXO IV - Preencher'!K60="","",'[1]TCE - ANEXO IV - Preencher'!K60)</f>
        <v>45203</v>
      </c>
      <c r="J51" s="5" t="str">
        <f>'[1]TCE - ANEXO IV - Preencher'!L60</f>
        <v>ACPHSJJJ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96495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5.16 - Serviços Médico-Hospitalares, Odotonlogia e Laboratoriais</v>
      </c>
      <c r="D52" s="3">
        <f>'[1]TCE - ANEXO IV - Preencher'!F61</f>
        <v>49158362000102</v>
      </c>
      <c r="E52" s="5" t="str">
        <f>'[1]TCE - ANEXO IV - Preencher'!G61</f>
        <v>ONIXMED ATIVIDADES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000000312</v>
      </c>
      <c r="I52" s="6">
        <f>IF('[1]TCE - ANEXO IV - Preencher'!K61="","",'[1]TCE - ANEXO IV - Preencher'!K61)</f>
        <v>45203</v>
      </c>
      <c r="J52" s="5" t="str">
        <f>'[1]TCE - ANEXO IV - Preencher'!L61</f>
        <v>UCFI93891</v>
      </c>
      <c r="K52" s="5" t="str">
        <f>IF(F52="B",LEFT('[1]TCE - ANEXO IV - Preencher'!M61,2),IF(F52="S",LEFT('[1]TCE - ANEXO IV - Preencher'!M61,7),IF('[1]TCE - ANEXO IV - Preencher'!H61="","")))</f>
        <v>2609600</v>
      </c>
      <c r="L52" s="7">
        <f>'[1]TCE - ANEXO IV - Preencher'!N61</f>
        <v>3937.5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5.16 - Serviços Médico-Hospitalares, Odotonlogia e Laboratoriais</v>
      </c>
      <c r="D53" s="3">
        <f>'[1]TCE - ANEXO IV - Preencher'!F62</f>
        <v>45735127000197</v>
      </c>
      <c r="E53" s="5" t="str">
        <f>'[1]TCE - ANEXO IV - Preencher'!G62</f>
        <v>GLOBALMED ATIVIDADE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000000730</v>
      </c>
      <c r="I53" s="6">
        <f>IF('[1]TCE - ANEXO IV - Preencher'!K62="","",'[1]TCE - ANEXO IV - Preencher'!K62)</f>
        <v>45203</v>
      </c>
      <c r="J53" s="5" t="str">
        <f>'[1]TCE - ANEXO IV - Preencher'!L62</f>
        <v>MZLS58222</v>
      </c>
      <c r="K53" s="5" t="str">
        <f>IF(F53="B",LEFT('[1]TCE - ANEXO IV - Preencher'!M62,2),IF(F53="S",LEFT('[1]TCE - ANEXO IV - Preencher'!M62,7),IF('[1]TCE - ANEXO IV - Preencher'!H62="","")))</f>
        <v>2609600</v>
      </c>
      <c r="L53" s="7">
        <f>'[1]TCE - ANEXO IV - Preencher'!N62</f>
        <v>9817.5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5.16 - Serviços Médico-Hospitalares, Odotonlogia e Laboratoriais</v>
      </c>
      <c r="D54" s="3">
        <f>'[1]TCE - ANEXO IV - Preencher'!F63</f>
        <v>42342582000134</v>
      </c>
      <c r="E54" s="5" t="str">
        <f>'[1]TCE - ANEXO IV - Preencher'!G63</f>
        <v>MEDSAUDE4U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00000054</v>
      </c>
      <c r="I54" s="6">
        <f>IF('[1]TCE - ANEXO IV - Preencher'!K63="","",'[1]TCE - ANEXO IV - Preencher'!K63)</f>
        <v>45204</v>
      </c>
      <c r="J54" s="5" t="str">
        <f>'[1]TCE - ANEXO IV - Preencher'!L63</f>
        <v>J5VFSYEJ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12232.5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5.16 - Serviços Médico-Hospitalares, Odotonlogia e Laboratoriais</v>
      </c>
      <c r="D55" s="3">
        <f>'[1]TCE - ANEXO IV - Preencher'!F64</f>
        <v>4539279017374</v>
      </c>
      <c r="E55" s="5" t="str">
        <f>'[1]TCE - ANEXO IV - Preencher'!G64</f>
        <v>CIENTIFICALAB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00000214</v>
      </c>
      <c r="I55" s="6">
        <f>IF('[1]TCE - ANEXO IV - Preencher'!K64="","",'[1]TCE - ANEXO IV - Preencher'!K64)</f>
        <v>45198</v>
      </c>
      <c r="J55" s="5" t="str">
        <f>'[1]TCE - ANEXO IV - Preencher'!L64</f>
        <v>8W7PU7YR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14464.84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5.8 - Locação de Veículos Automotores</v>
      </c>
      <c r="D56" s="3">
        <f>'[1]TCE - ANEXO IV - Preencher'!F65</f>
        <v>29932922000119</v>
      </c>
      <c r="E56" s="5" t="str">
        <f>'[1]TCE - ANEXO IV - Preencher'!G65</f>
        <v>MEDLIFE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665</v>
      </c>
      <c r="I56" s="6">
        <f>IF('[1]TCE - ANEXO IV - Preencher'!K65="","",'[1]TCE - ANEXO IV - Preencher'!K65)</f>
        <v>45194</v>
      </c>
      <c r="J56" s="5" t="str">
        <f>'[1]TCE - ANEXO IV - Preencher'!L65</f>
        <v>X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11250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5.99 - Outros Serviços de Terceiros Pessoa Jurídica</v>
      </c>
      <c r="D57" s="3">
        <f>'[1]TCE - ANEXO IV - Preencher'!F66</f>
        <v>11735586000159</v>
      </c>
      <c r="E57" s="5" t="str">
        <f>'[1]TCE - ANEXO IV - Preencher'!G66</f>
        <v>FADE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00073172</v>
      </c>
      <c r="I57" s="6">
        <f>IF('[1]TCE - ANEXO IV - Preencher'!K66="","",'[1]TCE - ANEXO IV - Preencher'!K66)</f>
        <v>45183</v>
      </c>
      <c r="J57" s="5" t="str">
        <f>'[1]TCE - ANEXO IV - Preencher'!L66</f>
        <v>PPUDGJZ5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875.94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4.6 - Serviços de Profissionais de Saúde</v>
      </c>
      <c r="D58" s="3">
        <f>'[1]TCE - ANEXO IV - Preencher'!F67</f>
        <v>10964025485</v>
      </c>
      <c r="E58" s="5" t="str">
        <f>'[1]TCE - ANEXO IV - Preencher'!G67</f>
        <v>DIEGO GABRIEL CASTANHA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X</v>
      </c>
      <c r="I58" s="6">
        <f>IF('[1]TCE - ANEXO IV - Preencher'!K67="","",'[1]TCE - ANEXO IV - Preencher'!K67)</f>
        <v>45205</v>
      </c>
      <c r="J58" s="5" t="str">
        <f>'[1]TCE - ANEXO IV - Preencher'!L67</f>
        <v>X</v>
      </c>
      <c r="K58" s="5" t="str">
        <f>IF(F58="B",LEFT('[1]TCE - ANEXO IV - Preencher'!M67,2),IF(F58="S",LEFT('[1]TCE - ANEXO IV - Preencher'!M67,7),IF('[1]TCE - ANEXO IV - Preencher'!H67="","")))</f>
        <v>2613701</v>
      </c>
      <c r="L58" s="7">
        <f>'[1]TCE - ANEXO IV - Preencher'!N67</f>
        <v>1666.67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4.6 - Serviços de Profissionais de Saúde</v>
      </c>
      <c r="D59" s="3">
        <f>'[1]TCE - ANEXO IV - Preencher'!F68</f>
        <v>15551853713</v>
      </c>
      <c r="E59" s="5" t="str">
        <f>'[1]TCE - ANEXO IV - Preencher'!G68</f>
        <v xml:space="preserve">DOUGLAS RICHARD CARLOS  </v>
      </c>
      <c r="F59" s="5" t="str">
        <f>'[1]TCE - ANEXO IV - Preencher'!H68</f>
        <v>S</v>
      </c>
      <c r="G59" s="5" t="str">
        <f>'[1]TCE - ANEXO IV - Preencher'!I68</f>
        <v>N</v>
      </c>
      <c r="H59" s="5" t="str">
        <f>'[1]TCE - ANEXO IV - Preencher'!J68</f>
        <v>X</v>
      </c>
      <c r="I59" s="6">
        <f>IF('[1]TCE - ANEXO IV - Preencher'!K68="","",'[1]TCE - ANEXO IV - Preencher'!K68)</f>
        <v>45205</v>
      </c>
      <c r="J59" s="5" t="str">
        <f>'[1]TCE - ANEXO IV - Preencher'!L68</f>
        <v>X</v>
      </c>
      <c r="K59" s="5" t="str">
        <f>IF(F59="B",LEFT('[1]TCE - ANEXO IV - Preencher'!M68,2),IF(F59="S",LEFT('[1]TCE - ANEXO IV - Preencher'!M68,7),IF('[1]TCE - ANEXO IV - Preencher'!H68="","")))</f>
        <v>2613701</v>
      </c>
      <c r="L59" s="7">
        <f>'[1]TCE - ANEXO IV - Preencher'!N68</f>
        <v>1533.33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4.6 - Serviços de Profissionais de Saúde</v>
      </c>
      <c r="D60" s="3">
        <f>'[1]TCE - ANEXO IV - Preencher'!F69</f>
        <v>4597150463</v>
      </c>
      <c r="E60" s="5" t="str">
        <f>'[1]TCE - ANEXO IV - Preencher'!G69</f>
        <v>CARL ROICHMAN</v>
      </c>
      <c r="F60" s="5" t="str">
        <f>'[1]TCE - ANEXO IV - Preencher'!H69</f>
        <v>S</v>
      </c>
      <c r="G60" s="5" t="str">
        <f>'[1]TCE - ANEXO IV - Preencher'!I69</f>
        <v>N</v>
      </c>
      <c r="H60" s="5" t="str">
        <f>'[1]TCE - ANEXO IV - Preencher'!J69</f>
        <v>X</v>
      </c>
      <c r="I60" s="6">
        <f>IF('[1]TCE - ANEXO IV - Preencher'!K69="","",'[1]TCE - ANEXO IV - Preencher'!K69)</f>
        <v>45205</v>
      </c>
      <c r="J60" s="5" t="str">
        <f>'[1]TCE - ANEXO IV - Preencher'!L69</f>
        <v>X</v>
      </c>
      <c r="K60" s="5" t="str">
        <f>IF(F60="B",LEFT('[1]TCE - ANEXO IV - Preencher'!M69,2),IF(F60="S",LEFT('[1]TCE - ANEXO IV - Preencher'!M69,7),IF('[1]TCE - ANEXO IV - Preencher'!H69="","")))</f>
        <v>2613701</v>
      </c>
      <c r="L60" s="7">
        <f>'[1]TCE - ANEXO IV - Preencher'!N69</f>
        <v>6133.32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4.6 - Serviços de Profissionais de Saúde</v>
      </c>
      <c r="D61" s="3">
        <f>'[1]TCE - ANEXO IV - Preencher'!F70</f>
        <v>70899720463</v>
      </c>
      <c r="E61" s="5" t="str">
        <f>'[1]TCE - ANEXO IV - Preencher'!G70</f>
        <v>ITAPUAN MARQUES</v>
      </c>
      <c r="F61" s="5" t="str">
        <f>'[1]TCE - ANEXO IV - Preencher'!H70</f>
        <v>S</v>
      </c>
      <c r="G61" s="5" t="str">
        <f>'[1]TCE - ANEXO IV - Preencher'!I70</f>
        <v>N</v>
      </c>
      <c r="H61" s="5" t="str">
        <f>'[1]TCE - ANEXO IV - Preencher'!J70</f>
        <v>X</v>
      </c>
      <c r="I61" s="6">
        <f>IF('[1]TCE - ANEXO IV - Preencher'!K70="","",'[1]TCE - ANEXO IV - Preencher'!K70)</f>
        <v>45205</v>
      </c>
      <c r="J61" s="5" t="str">
        <f>'[1]TCE - ANEXO IV - Preencher'!L70</f>
        <v>X</v>
      </c>
      <c r="K61" s="5" t="str">
        <f>IF(F61="B",LEFT('[1]TCE - ANEXO IV - Preencher'!M70,2),IF(F61="S",LEFT('[1]TCE - ANEXO IV - Preencher'!M70,7),IF('[1]TCE - ANEXO IV - Preencher'!H70="","")))</f>
        <v>2613701</v>
      </c>
      <c r="L61" s="7">
        <f>'[1]TCE - ANEXO IV - Preencher'!N70</f>
        <v>1756.8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4.6 - Serviços de Profissionais de Saúde</v>
      </c>
      <c r="D62" s="3">
        <f>'[1]TCE - ANEXO IV - Preencher'!F71</f>
        <v>2707007498</v>
      </c>
      <c r="E62" s="5" t="str">
        <f>'[1]TCE - ANEXO IV - Preencher'!G71</f>
        <v>MERCIA MARIA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X</v>
      </c>
      <c r="I62" s="6">
        <f>IF('[1]TCE - ANEXO IV - Preencher'!K71="","",'[1]TCE - ANEXO IV - Preencher'!K71)</f>
        <v>45205</v>
      </c>
      <c r="J62" s="5" t="str">
        <f>'[1]TCE - ANEXO IV - Preencher'!L71</f>
        <v>X</v>
      </c>
      <c r="K62" s="5" t="str">
        <f>IF(F62="B",LEFT('[1]TCE - ANEXO IV - Preencher'!M71,2),IF(F62="S",LEFT('[1]TCE - ANEXO IV - Preencher'!M71,7),IF('[1]TCE - ANEXO IV - Preencher'!H71="","")))</f>
        <v>2613701</v>
      </c>
      <c r="L62" s="7">
        <f>'[1]TCE - ANEXO IV - Preencher'!N71</f>
        <v>2798.28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5.15 - Serviços Domésticos</v>
      </c>
      <c r="D63" s="3">
        <f>'[1]TCE - ANEXO IV - Preencher'!F72</f>
        <v>6272575004803</v>
      </c>
      <c r="E63" s="5" t="str">
        <f>'[1]TCE - ANEXO IV - Preencher'!G72</f>
        <v>LAVEBRAS GESTÃO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000005544</v>
      </c>
      <c r="I63" s="6">
        <f>IF('[1]TCE - ANEXO IV - Preencher'!K72="","",'[1]TCE - ANEXO IV - Preencher'!K72)</f>
        <v>45198</v>
      </c>
      <c r="J63" s="5" t="str">
        <f>'[1]TCE - ANEXO IV - Preencher'!L72</f>
        <v>TERI95295</v>
      </c>
      <c r="K63" s="5" t="str">
        <f>IF(F63="B",LEFT('[1]TCE - ANEXO IV - Preencher'!M72,2),IF(F63="S",LEFT('[1]TCE - ANEXO IV - Preencher'!M72,7),IF('[1]TCE - ANEXO IV - Preencher'!H72="","")))</f>
        <v>2610707</v>
      </c>
      <c r="L63" s="7">
        <f>'[1]TCE - ANEXO IV - Preencher'!N72</f>
        <v>2665.01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5.10 - Detetização/Tratamento de Resíduos e Afins</v>
      </c>
      <c r="D64" s="3">
        <f>'[1]TCE - ANEXO IV - Preencher'!F73</f>
        <v>11863530000180</v>
      </c>
      <c r="E64" s="5" t="str">
        <f>'[1]TCE - ANEXO IV - Preencher'!G73</f>
        <v>BRASCON GESTÃO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00167461</v>
      </c>
      <c r="I64" s="6">
        <f>IF('[1]TCE - ANEXO IV - Preencher'!K73="","",'[1]TCE - ANEXO IV - Preencher'!K73)</f>
        <v>45202</v>
      </c>
      <c r="J64" s="5" t="str">
        <f>'[1]TCE - ANEXO IV - Preencher'!L73</f>
        <v>X</v>
      </c>
      <c r="K64" s="5" t="str">
        <f>IF(F64="B",LEFT('[1]TCE - ANEXO IV - Preencher'!M73,2),IF(F64="S",LEFT('[1]TCE - ANEXO IV - Preencher'!M73,7),IF('[1]TCE - ANEXO IV - Preencher'!H73="","")))</f>
        <v>2611309</v>
      </c>
      <c r="L64" s="7">
        <f>'[1]TCE - ANEXO IV - Preencher'!N73</f>
        <v>1129.06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92306257000780</v>
      </c>
      <c r="E65" s="5" t="str">
        <f>'[1]TCE - ANEXO IV - Preencher'!G74</f>
        <v>MV INFORMATICA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00061516</v>
      </c>
      <c r="I65" s="6">
        <f>IF('[1]TCE - ANEXO IV - Preencher'!K74="","",'[1]TCE - ANEXO IV - Preencher'!K74)</f>
        <v>45174</v>
      </c>
      <c r="J65" s="5" t="str">
        <f>'[1]TCE - ANEXO IV - Preencher'!L74</f>
        <v>RDSFULAL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13107.23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4069709000102</v>
      </c>
      <c r="E66" s="5" t="str">
        <f>'[1]TCE - ANEXO IV - Preencher'!G75</f>
        <v xml:space="preserve">BIONEXO S.A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00401975</v>
      </c>
      <c r="I66" s="6">
        <f>IF('[1]TCE - ANEXO IV - Preencher'!K75="","",'[1]TCE - ANEXO IV - Preencher'!K75)</f>
        <v>45201</v>
      </c>
      <c r="J66" s="5" t="str">
        <f>'[1]TCE - ANEXO IV - Preencher'!L75</f>
        <v>XM41WLX6</v>
      </c>
      <c r="K66" s="5" t="str">
        <f>IF(F66="B",LEFT('[1]TCE - ANEXO IV - Preencher'!M75,2),IF(F66="S",LEFT('[1]TCE - ANEXO IV - Preencher'!M75,7),IF('[1]TCE - ANEXO IV - Preencher'!H75="","")))</f>
        <v>3550308</v>
      </c>
      <c r="L66" s="7">
        <f>'[1]TCE - ANEXO IV - Preencher'!N75</f>
        <v>1500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53113791000122</v>
      </c>
      <c r="E67" s="5" t="str">
        <f>'[1]TCE - ANEXO IV - Preencher'!G76</f>
        <v>TOTVS AS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0362319</v>
      </c>
      <c r="I67" s="6">
        <f>IF('[1]TCE - ANEXO IV - Preencher'!K76="","",'[1]TCE - ANEXO IV - Preencher'!K76)</f>
        <v>45174</v>
      </c>
      <c r="J67" s="5" t="str">
        <f>'[1]TCE - ANEXO IV - Preencher'!L76</f>
        <v>LYW6LRF8</v>
      </c>
      <c r="K67" s="5" t="str">
        <f>IF(F67="B",LEFT('[1]TCE - ANEXO IV - Preencher'!M76,2),IF(F67="S",LEFT('[1]TCE - ANEXO IV - Preencher'!M76,7),IF('[1]TCE - ANEXO IV - Preencher'!H76="","")))</f>
        <v>3550308</v>
      </c>
      <c r="L67" s="7">
        <f>'[1]TCE - ANEXO IV - Preencher'!N76</f>
        <v>2041.8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53113791000122</v>
      </c>
      <c r="E68" s="5" t="str">
        <f>'[1]TCE - ANEXO IV - Preencher'!G77</f>
        <v>TOTVS AS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03632349</v>
      </c>
      <c r="I68" s="6">
        <f>IF('[1]TCE - ANEXO IV - Preencher'!K77="","",'[1]TCE - ANEXO IV - Preencher'!K77)</f>
        <v>45174</v>
      </c>
      <c r="J68" s="5" t="str">
        <f>'[1]TCE - ANEXO IV - Preencher'!L77</f>
        <v>VGGFDAB</v>
      </c>
      <c r="K68" s="5" t="str">
        <f>IF(F68="B",LEFT('[1]TCE - ANEXO IV - Preencher'!M77,2),IF(F68="S",LEFT('[1]TCE - ANEXO IV - Preencher'!M77,7),IF('[1]TCE - ANEXO IV - Preencher'!H77="","")))</f>
        <v>3550308</v>
      </c>
      <c r="L68" s="7">
        <f>'[1]TCE - ANEXO IV - Preencher'!N77</f>
        <v>184.1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53113791000122</v>
      </c>
      <c r="E69" s="5" t="str">
        <f>'[1]TCE - ANEXO IV - Preencher'!G78</f>
        <v>TOTVS AS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03632282</v>
      </c>
      <c r="I69" s="6">
        <f>IF('[1]TCE - ANEXO IV - Preencher'!K78="","",'[1]TCE - ANEXO IV - Preencher'!K78)</f>
        <v>45174</v>
      </c>
      <c r="J69" s="5" t="str">
        <f>'[1]TCE - ANEXO IV - Preencher'!L78</f>
        <v>FRI8GXLQ</v>
      </c>
      <c r="K69" s="5" t="str">
        <f>IF(F69="B",LEFT('[1]TCE - ANEXO IV - Preencher'!M78,2),IF(F69="S",LEFT('[1]TCE - ANEXO IV - Preencher'!M78,7),IF('[1]TCE - ANEXO IV - Preencher'!H78="","")))</f>
        <v>3550308</v>
      </c>
      <c r="L69" s="7">
        <f>'[1]TCE - ANEXO IV - Preencher'!N78</f>
        <v>308.75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53113791000122</v>
      </c>
      <c r="E70" s="5" t="str">
        <f>'[1]TCE - ANEXO IV - Preencher'!G79</f>
        <v>TOTVS AS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03632262</v>
      </c>
      <c r="I70" s="6">
        <f>IF('[1]TCE - ANEXO IV - Preencher'!K79="","",'[1]TCE - ANEXO IV - Preencher'!K79)</f>
        <v>45174</v>
      </c>
      <c r="J70" s="5" t="str">
        <f>'[1]TCE - ANEXO IV - Preencher'!L79</f>
        <v>AZBHK9GR</v>
      </c>
      <c r="K70" s="5" t="str">
        <f>IF(F70="B",LEFT('[1]TCE - ANEXO IV - Preencher'!M79,2),IF(F70="S",LEFT('[1]TCE - ANEXO IV - Preencher'!M79,7),IF('[1]TCE - ANEXO IV - Preencher'!H79="","")))</f>
        <v>3550308</v>
      </c>
      <c r="L70" s="7">
        <f>'[1]TCE - ANEXO IV - Preencher'!N79</f>
        <v>489.08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53113791000122</v>
      </c>
      <c r="E71" s="5" t="str">
        <f>'[1]TCE - ANEXO IV - Preencher'!G80</f>
        <v>TOTVS AS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03645888</v>
      </c>
      <c r="I71" s="6">
        <f>IF('[1]TCE - ANEXO IV - Preencher'!K80="","",'[1]TCE - ANEXO IV - Preencher'!K80)</f>
        <v>45183</v>
      </c>
      <c r="J71" s="5" t="str">
        <f>'[1]TCE - ANEXO IV - Preencher'!L80</f>
        <v>DU7MVBPJ</v>
      </c>
      <c r="K71" s="5" t="str">
        <f>IF(F71="B",LEFT('[1]TCE - ANEXO IV - Preencher'!M80,2),IF(F71="S",LEFT('[1]TCE - ANEXO IV - Preencher'!M80,7),IF('[1]TCE - ANEXO IV - Preencher'!H80="","")))</f>
        <v>3550308</v>
      </c>
      <c r="L71" s="7">
        <f>'[1]TCE - ANEXO IV - Preencher'!N80</f>
        <v>441.34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53113791000122</v>
      </c>
      <c r="E72" s="5" t="str">
        <f>'[1]TCE - ANEXO IV - Preencher'!G81</f>
        <v>TOTVS AS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03645839</v>
      </c>
      <c r="I72" s="6">
        <f>IF('[1]TCE - ANEXO IV - Preencher'!K81="","",'[1]TCE - ANEXO IV - Preencher'!K81)</f>
        <v>45183</v>
      </c>
      <c r="J72" s="5" t="str">
        <f>'[1]TCE - ANEXO IV - Preencher'!L81</f>
        <v>3HRCLTC3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450.54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5020356000100</v>
      </c>
      <c r="E73" s="5" t="str">
        <f>'[1]TCE - ANEXO IV - Preencher'!G82</f>
        <v>BID COMERCIO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00006002</v>
      </c>
      <c r="I73" s="6">
        <f>IF('[1]TCE - ANEXO IV - Preencher'!K82="","",'[1]TCE - ANEXO IV - Preencher'!K82)</f>
        <v>45201</v>
      </c>
      <c r="J73" s="5" t="str">
        <f>'[1]TCE - ANEXO IV - Preencher'!L82</f>
        <v>UNJQ9W6F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481.66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9236362000150</v>
      </c>
      <c r="E74" s="5" t="str">
        <f>'[1]TCE - ANEXO IV - Preencher'!G83</f>
        <v>SELECTY TECNOLOGIA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9149</v>
      </c>
      <c r="I74" s="6">
        <f>IF('[1]TCE - ANEXO IV - Preencher'!K83="","",'[1]TCE - ANEXO IV - Preencher'!K83)</f>
        <v>45200</v>
      </c>
      <c r="J74" s="5" t="str">
        <f>'[1]TCE - ANEXO IV - Preencher'!L83</f>
        <v>QTKPE805</v>
      </c>
      <c r="K74" s="5" t="str">
        <f>IF(F74="B",LEFT('[1]TCE - ANEXO IV - Preencher'!M83,2),IF(F74="S",LEFT('[1]TCE - ANEXO IV - Preencher'!M83,7),IF('[1]TCE - ANEXO IV - Preencher'!H83="","")))</f>
        <v>4106902</v>
      </c>
      <c r="L74" s="7">
        <f>'[1]TCE - ANEXO IV - Preencher'!N83</f>
        <v>76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5401067000151</v>
      </c>
      <c r="E75" s="5" t="str">
        <f>'[1]TCE - ANEXO IV - Preencher'!G84</f>
        <v>TEIKO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30364</v>
      </c>
      <c r="I75" s="6">
        <f>IF('[1]TCE - ANEXO IV - Preencher'!K84="","",'[1]TCE - ANEXO IV - Preencher'!K84)</f>
        <v>45183</v>
      </c>
      <c r="J75" s="5" t="str">
        <f>'[1]TCE - ANEXO IV - Preencher'!L84</f>
        <v>FCE810654</v>
      </c>
      <c r="K75" s="5" t="str">
        <f>IF(F75="B",LEFT('[1]TCE - ANEXO IV - Preencher'!M84,2),IF(F75="S",LEFT('[1]TCE - ANEXO IV - Preencher'!M84,7),IF('[1]TCE - ANEXO IV - Preencher'!H84="","")))</f>
        <v>4202404</v>
      </c>
      <c r="L75" s="7">
        <f>'[1]TCE - ANEXO IV - Preencher'!N84</f>
        <v>3385.63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8399167000189</v>
      </c>
      <c r="E76" s="5" t="str">
        <f>'[1]TCE - ANEXO IV - Preencher'!G85</f>
        <v>ICTS GLOBAL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0000017424</v>
      </c>
      <c r="I76" s="6">
        <f>IF('[1]TCE - ANEXO IV - Preencher'!K85="","",'[1]TCE - ANEXO IV - Preencher'!K85)</f>
        <v>45202</v>
      </c>
      <c r="J76" s="5" t="str">
        <f>'[1]TCE - ANEXO IV - Preencher'!L85</f>
        <v>887Q508971145999499W</v>
      </c>
      <c r="K76" s="5" t="str">
        <f>IF(F76="B",LEFT('[1]TCE - ANEXO IV - Preencher'!M85,2),IF(F76="S",LEFT('[1]TCE - ANEXO IV - Preencher'!M85,7),IF('[1]TCE - ANEXO IV - Preencher'!H85="","")))</f>
        <v>3505708</v>
      </c>
      <c r="L76" s="7">
        <f>'[1]TCE - ANEXO IV - Preencher'!N85</f>
        <v>182.2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5.99 - Outros Serviços de Terceiros Pessoa Jurídica</v>
      </c>
      <c r="D77" s="3">
        <f>'[1]TCE - ANEXO IV - Preencher'!F86</f>
        <v>35521046000130</v>
      </c>
      <c r="E77" s="5" t="str">
        <f>'[1]TCE - ANEXO IV - Preencher'!G86</f>
        <v>TGI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00023601</v>
      </c>
      <c r="I77" s="6">
        <f>IF('[1]TCE - ANEXO IV - Preencher'!K86="","",'[1]TCE - ANEXO IV - Preencher'!K86)</f>
        <v>45175</v>
      </c>
      <c r="J77" s="5" t="str">
        <f>'[1]TCE - ANEXO IV - Preencher'!L86</f>
        <v>MWHXZLVW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3600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5.99 - Outros Serviços de Terceiros Pessoa Jurídica</v>
      </c>
      <c r="D78" s="3">
        <f>'[1]TCE - ANEXO IV - Preencher'!F87</f>
        <v>58921792000117</v>
      </c>
      <c r="E78" s="5" t="str">
        <f>'[1]TCE - ANEXO IV - Preencher'!G87</f>
        <v>PLANISA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00031084</v>
      </c>
      <c r="I78" s="6">
        <f>IF('[1]TCE - ANEXO IV - Preencher'!K87="","",'[1]TCE - ANEXO IV - Preencher'!K87)</f>
        <v>45174</v>
      </c>
      <c r="J78" s="5" t="str">
        <f>'[1]TCE - ANEXO IV - Preencher'!L87</f>
        <v>891IPKSY</v>
      </c>
      <c r="K78" s="5" t="str">
        <f>IF(F78="B",LEFT('[1]TCE - ANEXO IV - Preencher'!M87,2),IF(F78="S",LEFT('[1]TCE - ANEXO IV - Preencher'!M87,7),IF('[1]TCE - ANEXO IV - Preencher'!H87="","")))</f>
        <v>3550308</v>
      </c>
      <c r="L78" s="7">
        <f>'[1]TCE - ANEXO IV - Preencher'!N87</f>
        <v>3890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5.99 - Outros Serviços de Terceiros Pessoa Jurídica</v>
      </c>
      <c r="D79" s="3">
        <f>'[1]TCE - ANEXO IV - Preencher'!F88</f>
        <v>28760293000124</v>
      </c>
      <c r="E79" s="5" t="str">
        <f>'[1]TCE - ANEXO IV - Preencher'!G88</f>
        <v>PALOMA P ALMEIDA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00000205</v>
      </c>
      <c r="I79" s="6">
        <f>IF('[1]TCE - ANEXO IV - Preencher'!K88="","",'[1]TCE - ANEXO IV - Preencher'!K88)</f>
        <v>45170</v>
      </c>
      <c r="J79" s="5" t="str">
        <f>'[1]TCE - ANEXO IV - Preencher'!L88</f>
        <v>Z6GQQDGM</v>
      </c>
      <c r="K79" s="5" t="str">
        <f>IF(F79="B",LEFT('[1]TCE - ANEXO IV - Preencher'!M88,2),IF(F79="S",LEFT('[1]TCE - ANEXO IV - Preencher'!M88,7),IF('[1]TCE - ANEXO IV - Preencher'!H88="","")))</f>
        <v>3304557</v>
      </c>
      <c r="L79" s="7">
        <f>'[1]TCE - ANEXO IV - Preencher'!N88</f>
        <v>962.5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5.2 - Serviços Técnicos Profissionais</v>
      </c>
      <c r="D80" s="3">
        <f>'[1]TCE - ANEXO IV - Preencher'!F89</f>
        <v>2512303000119</v>
      </c>
      <c r="E80" s="5" t="str">
        <f>'[1]TCE - ANEXO IV - Preencher'!G89</f>
        <v>NOROES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00006750</v>
      </c>
      <c r="I80" s="6">
        <f>IF('[1]TCE - ANEXO IV - Preencher'!K89="","",'[1]TCE - ANEXO IV - Preencher'!K89)</f>
        <v>45173</v>
      </c>
      <c r="J80" s="5" t="str">
        <f>'[1]TCE - ANEXO IV - Preencher'!L89</f>
        <v>EQLKDZCU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2629.04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5.2 - Serviços Técnicos Profissionais</v>
      </c>
      <c r="D81" s="3">
        <f>'[1]TCE - ANEXO IV - Preencher'!F90</f>
        <v>2512303000119</v>
      </c>
      <c r="E81" s="5" t="str">
        <f>'[1]TCE - ANEXO IV - Preencher'!G90</f>
        <v>NOROES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00006749</v>
      </c>
      <c r="I81" s="6">
        <f>IF('[1]TCE - ANEXO IV - Preencher'!K90="","",'[1]TCE - ANEXO IV - Preencher'!K90)</f>
        <v>45173</v>
      </c>
      <c r="J81" s="5" t="str">
        <f>'[1]TCE - ANEXO IV - Preencher'!L90</f>
        <v>BLEL1SEC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1681.5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5.10 - Detetização/Tratamento de Resíduos e Afins</v>
      </c>
      <c r="D82" s="3">
        <f>'[1]TCE - ANEXO IV - Preencher'!F91</f>
        <v>10333266000100</v>
      </c>
      <c r="E82" s="5" t="str">
        <f>'[1]TCE - ANEXO IV - Preencher'!G91</f>
        <v>CARLOS ANTONIO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00010512</v>
      </c>
      <c r="I82" s="6">
        <f>IF('[1]TCE - ANEXO IV - Preencher'!K91="","",'[1]TCE - ANEXO IV - Preencher'!K91)</f>
        <v>45198</v>
      </c>
      <c r="J82" s="5" t="str">
        <f>'[1]TCE - ANEXO IV - Preencher'!L91</f>
        <v>3DGU2CMN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130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5.23 - Limpeza e Conservação</v>
      </c>
      <c r="D83" s="3">
        <f>'[1]TCE - ANEXO IV - Preencher'!F92</f>
        <v>10229013000190</v>
      </c>
      <c r="E83" s="5" t="str">
        <f>'[1]TCE - ANEXO IV - Preencher'!G92</f>
        <v>INTERCLEAN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00000995</v>
      </c>
      <c r="I83" s="6">
        <f>IF('[1]TCE - ANEXO IV - Preencher'!K92="","",'[1]TCE - ANEXO IV - Preencher'!K92)</f>
        <v>45201</v>
      </c>
      <c r="J83" s="5" t="str">
        <f>'[1]TCE - ANEXO IV - Preencher'!L92</f>
        <v>RAWVKQJM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50410.54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5.99 - Outros Serviços de Terceiros Pessoa Jurídica</v>
      </c>
      <c r="D84" s="3">
        <f>'[1]TCE - ANEXO IV - Preencher'!F93</f>
        <v>19786063000143</v>
      </c>
      <c r="E84" s="5" t="str">
        <f>'[1]TCE - ANEXO IV - Preencher'!G93</f>
        <v>MARINHO E CASTRO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00005615</v>
      </c>
      <c r="I84" s="6">
        <f>IF('[1]TCE - ANEXO IV - Preencher'!K93="","",'[1]TCE - ANEXO IV - Preencher'!K93)</f>
        <v>45191</v>
      </c>
      <c r="J84" s="5" t="str">
        <f>'[1]TCE - ANEXO IV - Preencher'!L93</f>
        <v>TTFAU2C5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4305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5.99 - Outros Serviços de Terceiros Pessoa Jurídica</v>
      </c>
      <c r="D85" s="3">
        <f>'[1]TCE - ANEXO IV - Preencher'!F94</f>
        <v>10816775000274</v>
      </c>
      <c r="E85" s="5" t="str">
        <f>'[1]TCE - ANEXO IV - Preencher'!G94</f>
        <v>INSPETORIA SALESIANA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00018455</v>
      </c>
      <c r="I85" s="6">
        <f>IF('[1]TCE - ANEXO IV - Preencher'!K94="","",'[1]TCE - ANEXO IV - Preencher'!K94)</f>
        <v>45182</v>
      </c>
      <c r="J85" s="5" t="str">
        <f>'[1]TCE - ANEXO IV - Preencher'!L94</f>
        <v>9P85RYXM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280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5.99 - Outros Serviços de Terceiros Pessoa Jurídica</v>
      </c>
      <c r="D86" s="3">
        <f>'[1]TCE - ANEXO IV - Preencher'!F95</f>
        <v>13409775000329</v>
      </c>
      <c r="E86" s="5" t="str">
        <f>'[1]TCE - ANEXO IV - Preencher'!G95</f>
        <v>LINUS LOG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000002374</v>
      </c>
      <c r="I86" s="6">
        <f>IF('[1]TCE - ANEXO IV - Preencher'!K95="","",'[1]TCE - ANEXO IV - Preencher'!K95)</f>
        <v>45203</v>
      </c>
      <c r="J86" s="5" t="str">
        <f>'[1]TCE - ANEXO IV - Preencher'!L95</f>
        <v>SLMI86024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1785.65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5.99 - Outros Serviços de Terceiros Pessoa Jurídica</v>
      </c>
      <c r="D87" s="3">
        <f>'[1]TCE - ANEXO IV - Preencher'!F96</f>
        <v>21794062000192</v>
      </c>
      <c r="E87" s="5" t="str">
        <f>'[1]TCE - ANEXO IV - Preencher'!G96</f>
        <v>ASOS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000000673</v>
      </c>
      <c r="I87" s="6">
        <f>IF('[1]TCE - ANEXO IV - Preencher'!K96="","",'[1]TCE - ANEXO IV - Preencher'!K96)</f>
        <v>45201</v>
      </c>
      <c r="J87" s="5" t="str">
        <f>'[1]TCE - ANEXO IV - Preencher'!L96</f>
        <v>KZQF94295</v>
      </c>
      <c r="K87" s="5" t="str">
        <f>IF(F87="B",LEFT('[1]TCE - ANEXO IV - Preencher'!M96,2),IF(F87="S",LEFT('[1]TCE - ANEXO IV - Preencher'!M96,7),IF('[1]TCE - ANEXO IV - Preencher'!H96="","")))</f>
        <v>2607901</v>
      </c>
      <c r="L87" s="7">
        <f>'[1]TCE - ANEXO IV - Preencher'!N96</f>
        <v>3500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5.99 - Outros Serviços de Terceiros Pessoa Jurídica</v>
      </c>
      <c r="D88" s="3">
        <f>'[1]TCE - ANEXO IV - Preencher'!F97</f>
        <v>1699696000159</v>
      </c>
      <c r="E88" s="5" t="str">
        <f>'[1]TCE - ANEXO IV - Preencher'!G97</f>
        <v>QUALIAGUA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00066553</v>
      </c>
      <c r="I88" s="6">
        <f>IF('[1]TCE - ANEXO IV - Preencher'!K97="","",'[1]TCE - ANEXO IV - Preencher'!K97)</f>
        <v>45201</v>
      </c>
      <c r="J88" s="5" t="str">
        <f>'[1]TCE - ANEXO IV - Preencher'!L97</f>
        <v>RNNJUX1Y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178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5.99 - Outros Serviços de Terceiros Pessoa Jurídica</v>
      </c>
      <c r="D89" s="3">
        <f>'[1]TCE - ANEXO IV - Preencher'!F98</f>
        <v>24306209000146</v>
      </c>
      <c r="E89" s="5" t="str">
        <f>'[1]TCE - ANEXO IV - Preencher'!G98</f>
        <v>GESTAMB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00001080</v>
      </c>
      <c r="I89" s="6">
        <f>IF('[1]TCE - ANEXO IV - Preencher'!K98="","",'[1]TCE - ANEXO IV - Preencher'!K98)</f>
        <v>45203</v>
      </c>
      <c r="J89" s="5" t="str">
        <f>'[1]TCE - ANEXO IV - Preencher'!L98</f>
        <v>KCNZGFGL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2312.1999999999998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5.5 - Reparo e Manutenção de Máquinas e Equipamentos</v>
      </c>
      <c r="D90" s="3">
        <f>'[1]TCE - ANEXO IV - Preencher'!F99</f>
        <v>7146768000117</v>
      </c>
      <c r="E90" s="5" t="str">
        <f>'[1]TCE - ANEXO IV - Preencher'!G99</f>
        <v>SERV IMAGEM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000005550</v>
      </c>
      <c r="I90" s="6">
        <f>IF('[1]TCE - ANEXO IV - Preencher'!K99="","",'[1]TCE - ANEXO IV - Preencher'!K99)</f>
        <v>45198</v>
      </c>
      <c r="J90" s="5" t="str">
        <f>'[1]TCE - ANEXO IV - Preencher'!L99</f>
        <v>VTPZ37770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2059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5.5 - Reparo e Manutenção de Máquinas e Equipamentos</v>
      </c>
      <c r="D91" s="3">
        <f>'[1]TCE - ANEXO IV - Preencher'!F100</f>
        <v>1141468000169</v>
      </c>
      <c r="E91" s="5" t="str">
        <f>'[1]TCE - ANEXO IV - Preencher'!G100</f>
        <v>MEDCALL COMERCIO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00003809</v>
      </c>
      <c r="I91" s="6">
        <f>IF('[1]TCE - ANEXO IV - Preencher'!K100="","",'[1]TCE - ANEXO IV - Preencher'!K100)</f>
        <v>45203</v>
      </c>
      <c r="J91" s="5" t="str">
        <f>'[1]TCE - ANEXO IV - Preencher'!L100</f>
        <v>6FJYJU8SP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392.6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5.5 - Reparo e Manutenção de Máquinas e Equipamentos</v>
      </c>
      <c r="D92" s="3">
        <f>'[1]TCE - ANEXO IV - Preencher'!F101</f>
        <v>24380578002041</v>
      </c>
      <c r="E92" s="5" t="str">
        <f>'[1]TCE - ANEXO IV - Preencher'!G101</f>
        <v>WHITE MARTINS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15545</v>
      </c>
      <c r="I92" s="6">
        <f>IF('[1]TCE - ANEXO IV - Preencher'!K101="","",'[1]TCE - ANEXO IV - Preencher'!K101)</f>
        <v>45188</v>
      </c>
      <c r="J92" s="5" t="str">
        <f>'[1]TCE - ANEXO IV - Preencher'!L101</f>
        <v>UHVR17192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628.36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5.5 - Reparo e Manutenção de Máquinas e Equipamentos</v>
      </c>
      <c r="D93" s="3">
        <f>'[1]TCE - ANEXO IV - Preencher'!F102</f>
        <v>9014387000100</v>
      </c>
      <c r="E93" s="5" t="str">
        <f>'[1]TCE - ANEXO IV - Preencher'!G102</f>
        <v>COMPLETA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00001856</v>
      </c>
      <c r="I93" s="6">
        <f>IF('[1]TCE - ANEXO IV - Preencher'!K102="","",'[1]TCE - ANEXO IV - Preencher'!K102)</f>
        <v>45201</v>
      </c>
      <c r="J93" s="5" t="str">
        <f>'[1]TCE - ANEXO IV - Preencher'!L102</f>
        <v>QXSK3CBL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4165.13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5.5 - Reparo e Manutenção de Máquinas e Equipamentos</v>
      </c>
      <c r="D94" s="3">
        <f>'[1]TCE - ANEXO IV - Preencher'!F103</f>
        <v>11343756000150</v>
      </c>
      <c r="E94" s="5" t="str">
        <f>'[1]TCE - ANEXO IV - Preencher'!G103</f>
        <v>J L GRUPOS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000003816</v>
      </c>
      <c r="I94" s="6">
        <f>IF('[1]TCE - ANEXO IV - Preencher'!K103="","",'[1]TCE - ANEXO IV - Preencher'!K103)</f>
        <v>45201</v>
      </c>
      <c r="J94" s="5" t="str">
        <f>'[1]TCE - ANEXO IV - Preencher'!L103</f>
        <v>HASAS57532</v>
      </c>
      <c r="K94" s="5" t="str">
        <f>IF(F94="B",LEFT('[1]TCE - ANEXO IV - Preencher'!M103,2),IF(F94="S",LEFT('[1]TCE - ANEXO IV - Preencher'!M103,7),IF('[1]TCE - ANEXO IV - Preencher'!H103="","")))</f>
        <v>2603454</v>
      </c>
      <c r="L94" s="7">
        <f>'[1]TCE - ANEXO IV - Preencher'!N103</f>
        <v>250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5.5 - Reparo e Manutenção de Máquinas e Equipamentos</v>
      </c>
      <c r="D95" s="3">
        <f>'[1]TCE - ANEXO IV - Preencher'!F104</f>
        <v>8845988000100</v>
      </c>
      <c r="E95" s="5" t="str">
        <f>'[1]TCE - ANEXO IV - Preencher'!G104</f>
        <v>ACESSPLUS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00006069</v>
      </c>
      <c r="I95" s="6">
        <f>IF('[1]TCE - ANEXO IV - Preencher'!K104="","",'[1]TCE - ANEXO IV - Preencher'!K104)</f>
        <v>45201</v>
      </c>
      <c r="J95" s="5" t="str">
        <f>'[1]TCE - ANEXO IV - Preencher'!L104</f>
        <v>HVUJJICF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440.72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 xml:space="preserve">5.7 - Reparo e Manutenção de Bens Movéis de Outras Naturezas </v>
      </c>
      <c r="D96" s="3">
        <f>'[1]TCE - ANEXO IV - Preencher'!F105</f>
        <v>17637793000157</v>
      </c>
      <c r="E96" s="5" t="str">
        <f>'[1]TCE - ANEXO IV - Preencher'!G105</f>
        <v>VALDEREZ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00004062</v>
      </c>
      <c r="I96" s="6">
        <f>IF('[1]TCE - ANEXO IV - Preencher'!K105="","",'[1]TCE - ANEXO IV - Preencher'!K105)</f>
        <v>45174</v>
      </c>
      <c r="J96" s="5" t="str">
        <f>'[1]TCE - ANEXO IV - Preencher'!L105</f>
        <v>XMRFCC5W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495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27208515000138</v>
      </c>
      <c r="E97" s="5" t="str">
        <f>'[1]TCE - ANEXO IV - Preencher'!G106</f>
        <v>REDFOX SOLUCOES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00000720</v>
      </c>
      <c r="I97" s="6">
        <f>IF('[1]TCE - ANEXO IV - Preencher'!K106="","",'[1]TCE - ANEXO IV - Preencher'!K106)</f>
        <v>45204</v>
      </c>
      <c r="J97" s="5" t="str">
        <f>'[1]TCE - ANEXO IV - Preencher'!L106</f>
        <v>SNAMJXPM</v>
      </c>
      <c r="K97" s="5" t="str">
        <f>IF(F97="B",LEFT('[1]TCE - ANEXO IV - Preencher'!M106,2),IF(F97="S",LEFT('[1]TCE - ANEXO IV - Preencher'!M106,7),IF('[1]TCE - ANEXO IV - Preencher'!H106="","")))</f>
        <v>3550308</v>
      </c>
      <c r="L97" s="7">
        <f>'[1]TCE - ANEXO IV - Preencher'!N106</f>
        <v>469.66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1.99 - Outras Despesas com Pessoal</v>
      </c>
      <c r="D98" s="3">
        <f>'[1]TCE - ANEXO IV - Preencher'!F107</f>
        <v>9759606000180</v>
      </c>
      <c r="E98" s="5" t="str">
        <f>'[1]TCE - ANEXO IV - Preencher'!G107</f>
        <v>VEM GERAL SET 2023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X</v>
      </c>
      <c r="I98" s="6">
        <f>IF('[1]TCE - ANEXO IV - Preencher'!K107="","",'[1]TCE - ANEXO IV - Preencher'!K107)</f>
        <v>45169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9797.2000000000007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1.99 - Outras Despesas com Pessoal</v>
      </c>
      <c r="D99" s="3">
        <f>'[1]TCE - ANEXO IV - Preencher'!F108</f>
        <v>9759606000180</v>
      </c>
      <c r="E99" s="5" t="str">
        <f>'[1]TCE - ANEXO IV - Preencher'!G108</f>
        <v>VEM JOVEM APRENDIZ SET 2023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X</v>
      </c>
      <c r="I99" s="6">
        <f>IF('[1]TCE - ANEXO IV - Preencher'!K108="","",'[1]TCE - ANEXO IV - Preencher'!K108)</f>
        <v>45181</v>
      </c>
      <c r="J99" s="5" t="str">
        <f>'[1]TCE - ANEXO IV - Preencher'!L108</f>
        <v>X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254.35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1.99 - Outras Despesas com Pessoal</v>
      </c>
      <c r="D100" s="3">
        <f>'[1]TCE - ANEXO IV - Preencher'!F109</f>
        <v>9759606000180</v>
      </c>
      <c r="E100" s="5" t="str">
        <f>'[1]TCE - ANEXO IV - Preencher'!G109</f>
        <v>VEM COMPLEMENTAR SET 2023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X</v>
      </c>
      <c r="I100" s="6">
        <f>IF('[1]TCE - ANEXO IV - Preencher'!K109="","",'[1]TCE - ANEXO IV - Preencher'!K109)</f>
        <v>45169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507.5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1.99 - Outras Despesas com Pessoal</v>
      </c>
      <c r="D101" s="3">
        <f>'[1]TCE - ANEXO IV - Preencher'!F110</f>
        <v>10844611000170</v>
      </c>
      <c r="E101" s="5" t="str">
        <f>'[1]TCE - ANEXO IV - Preencher'!G110</f>
        <v>ELSON SOUTO SET 2023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46719</v>
      </c>
      <c r="I101" s="6">
        <f>IF('[1]TCE - ANEXO IV - Preencher'!K110="","",'[1]TCE - ANEXO IV - Preencher'!K110)</f>
        <v>45169</v>
      </c>
      <c r="J101" s="5" t="str">
        <f>'[1]TCE - ANEXO IV - Preencher'!L110</f>
        <v>26230810844611000170670010000467191320864580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1980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1.99 - Outras Despesas com Pessoal</v>
      </c>
      <c r="D102" s="3">
        <f>'[1]TCE - ANEXO IV - Preencher'!F111</f>
        <v>38446162000120</v>
      </c>
      <c r="E102" s="5" t="str">
        <f>'[1]TCE - ANEXO IV - Preencher'!G111</f>
        <v>R S SOLUCOES EM REFEICOES EIRELI SET 2023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000482</v>
      </c>
      <c r="I102" s="6">
        <f>IF('[1]TCE - ANEXO IV - Preencher'!K111="","",'[1]TCE - ANEXO IV - Preencher'!K111)</f>
        <v>45198</v>
      </c>
      <c r="J102" s="5" t="str">
        <f>'[1]TCE - ANEXO IV - Preencher'!L111</f>
        <v>26230938446162000120550010000004821000005171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36088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1.99 - Outras Despesas com Pessoal</v>
      </c>
      <c r="D103" s="3">
        <f>'[1]TCE - ANEXO IV - Preencher'!F112</f>
        <v>33608308000173</v>
      </c>
      <c r="E103" s="5" t="str">
        <f>'[1]TCE - ANEXO IV - Preencher'!G112</f>
        <v>MAG SEGUROS SET 2023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X</v>
      </c>
      <c r="I103" s="6">
        <f>IF('[1]TCE - ANEXO IV - Preencher'!K112="","",'[1]TCE - ANEXO IV - Preencher'!K112)</f>
        <v>45219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1031.79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34958308000166</v>
      </c>
      <c r="E104" s="5" t="str">
        <f>'[1]TCE - ANEXO IV - Preencher'!G113</f>
        <v>SEMEAR SERVIÇOS DE SAUDE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000000407</v>
      </c>
      <c r="I104" s="6">
        <f>IF('[1]TCE - ANEXO IV - Preencher'!K113="","",'[1]TCE - ANEXO IV - Preencher'!K113)</f>
        <v>45203</v>
      </c>
      <c r="J104" s="5" t="str">
        <f>'[1]TCE - ANEXO IV - Preencher'!L113</f>
        <v>UCKN41620</v>
      </c>
      <c r="K104" s="5" t="str">
        <f>IF(F104="B",LEFT('[1]TCE - ANEXO IV - Preencher'!M113,2),IF(F104="S",LEFT('[1]TCE - ANEXO IV - Preencher'!M113,7),IF('[1]TCE - ANEXO IV - Preencher'!H113="","")))</f>
        <v>2609600</v>
      </c>
      <c r="L104" s="7">
        <f>'[1]TCE - ANEXO IV - Preencher'!N113</f>
        <v>7612.5</v>
      </c>
    </row>
    <row r="105" spans="1:12" s="8" customFormat="1" ht="19.5" customHeight="1" x14ac:dyDescent="0.2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2023-10-20T19:41:30Z</dcterms:created>
  <dcterms:modified xsi:type="dcterms:W3CDTF">2023-10-20T19:41:44Z</dcterms:modified>
</cp:coreProperties>
</file>