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G_admin_fmsa\10 - PLANILHA CONTÁBIL FINANCEIRA\Planilha Contábil Financeira\2023\09 - Setembro 2023\14.4 Arquivo Zip Excel Pulblicação - 2023_09\"/>
    </mc:Choice>
  </mc:AlternateContent>
  <xr:revisionPtr revIDLastSave="0" documentId="8_{367E39B5-0104-4941-A0AB-B90EC26E2534}" xr6:coauthVersionLast="47" xr6:coauthVersionMax="47" xr10:uidLastSave="{00000000-0000-0000-0000-000000000000}"/>
  <bookViews>
    <workbookView xWindow="-120" yWindow="-120" windowWidth="19440" windowHeight="11640" xr2:uid="{724699F4-5D02-475A-B275-9943AD934BC4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P4992" i="1"/>
  <c r="O4992" i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S4987" i="1"/>
  <c r="R4987" i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V4985" i="1" s="1"/>
  <c r="R4985" i="1"/>
  <c r="Q4985" i="1"/>
  <c r="S4985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P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Q4962" i="1"/>
  <c r="S4962" i="1" s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S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R4956" i="1"/>
  <c r="Q4956" i="1"/>
  <c r="S4956" i="1" s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S4953" i="1"/>
  <c r="R4953" i="1"/>
  <c r="Q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V4952" i="1"/>
  <c r="U4952" i="1"/>
  <c r="T4952" i="1"/>
  <c r="R4952" i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P4950" i="1"/>
  <c r="O4950" i="1"/>
  <c r="N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V4947" i="1" s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P4946" i="1"/>
  <c r="O4946" i="1"/>
  <c r="N4946" i="1"/>
  <c r="L4946" i="1"/>
  <c r="K4946" i="1"/>
  <c r="M4946" i="1" s="1"/>
  <c r="AB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S4945" i="1"/>
  <c r="R4945" i="1"/>
  <c r="Q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V4944" i="1"/>
  <c r="U4944" i="1"/>
  <c r="T4944" i="1"/>
  <c r="R4944" i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P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P4937" i="1" s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V4932" i="1"/>
  <c r="U4932" i="1"/>
  <c r="T4932" i="1"/>
  <c r="S4932" i="1"/>
  <c r="R4932" i="1"/>
  <c r="Q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R4930" i="1"/>
  <c r="Q4930" i="1"/>
  <c r="S4930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M4929" i="1" s="1"/>
  <c r="J4929" i="1"/>
  <c r="AB4929" i="1" s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S4926" i="1"/>
  <c r="R4926" i="1"/>
  <c r="Q4926" i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W4925" i="1"/>
  <c r="U4925" i="1"/>
  <c r="T4925" i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S4923" i="1"/>
  <c r="R4923" i="1"/>
  <c r="Q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AB4918" i="1" s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S4915" i="1"/>
  <c r="R4915" i="1"/>
  <c r="Q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S4907" i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R4906" i="1"/>
  <c r="Q4906" i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M4905" i="1"/>
  <c r="L4905" i="1"/>
  <c r="K4905" i="1"/>
  <c r="J4905" i="1"/>
  <c r="I4905" i="1"/>
  <c r="AB4905" i="1" s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V4900" i="1" s="1"/>
  <c r="R4900" i="1"/>
  <c r="Q4900" i="1"/>
  <c r="S4900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S4899" i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S4898" i="1"/>
  <c r="R4898" i="1"/>
  <c r="Q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V4896" i="1" s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P4895" i="1"/>
  <c r="O4895" i="1"/>
  <c r="N4895" i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R4893" i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AB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S4890" i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V4889" i="1"/>
  <c r="U4889" i="1"/>
  <c r="T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R4888" i="1"/>
  <c r="Q4888" i="1"/>
  <c r="S4888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M4886" i="1" s="1"/>
  <c r="J4886" i="1"/>
  <c r="I4886" i="1"/>
  <c r="H4886" i="1"/>
  <c r="AB4886" i="1" s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P4883" i="1"/>
  <c r="O4883" i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P4879" i="1"/>
  <c r="O4879" i="1"/>
  <c r="N4879" i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S4878" i="1"/>
  <c r="R4878" i="1"/>
  <c r="Q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AB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S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V4873" i="1"/>
  <c r="U4873" i="1"/>
  <c r="T4873" i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R4872" i="1"/>
  <c r="Q4872" i="1"/>
  <c r="S4872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M4870" i="1" s="1"/>
  <c r="J4870" i="1"/>
  <c r="I4870" i="1"/>
  <c r="H4870" i="1"/>
  <c r="AB4870" i="1" s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P4863" i="1"/>
  <c r="O4863" i="1"/>
  <c r="N4863" i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S4862" i="1"/>
  <c r="R4862" i="1"/>
  <c r="Q4862" i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Q4860" i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S4858" i="1" s="1"/>
  <c r="Q4858" i="1"/>
  <c r="P4858" i="1"/>
  <c r="O4858" i="1"/>
  <c r="N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O4856" i="1"/>
  <c r="N4856" i="1"/>
  <c r="P4856" i="1" s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P4854" i="1" s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V4853" i="1"/>
  <c r="U4853" i="1"/>
  <c r="T4853" i="1"/>
  <c r="S4853" i="1"/>
  <c r="R4853" i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R4851" i="1"/>
  <c r="Q4851" i="1"/>
  <c r="S4851" i="1" s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S4849" i="1"/>
  <c r="R4849" i="1"/>
  <c r="Q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R4847" i="1"/>
  <c r="Q4847" i="1"/>
  <c r="S4847" i="1" s="1"/>
  <c r="O4847" i="1"/>
  <c r="P4847" i="1" s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B4846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S4842" i="1" s="1"/>
  <c r="Q4842" i="1"/>
  <c r="P4842" i="1"/>
  <c r="O4842" i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O4840" i="1"/>
  <c r="N4840" i="1"/>
  <c r="P4840" i="1" s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P4838" i="1" s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V4837" i="1"/>
  <c r="U4837" i="1"/>
  <c r="T4837" i="1"/>
  <c r="S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R4835" i="1"/>
  <c r="Q4835" i="1"/>
  <c r="S4835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S4834" i="1"/>
  <c r="R4834" i="1"/>
  <c r="Q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S4833" i="1"/>
  <c r="R4833" i="1"/>
  <c r="Q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R4831" i="1"/>
  <c r="Q4831" i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R4830" i="1"/>
  <c r="Q4830" i="1"/>
  <c r="S4830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P4829" i="1"/>
  <c r="O4829" i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V4826" i="1" s="1"/>
  <c r="R4826" i="1"/>
  <c r="Q4826" i="1"/>
  <c r="S4826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P4825" i="1"/>
  <c r="O4825" i="1"/>
  <c r="N4825" i="1"/>
  <c r="L4825" i="1"/>
  <c r="K4825" i="1"/>
  <c r="M4825" i="1" s="1"/>
  <c r="AB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P4821" i="1"/>
  <c r="O4821" i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V4818" i="1" s="1"/>
  <c r="R4818" i="1"/>
  <c r="Q4818" i="1"/>
  <c r="S4818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B4817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S4816" i="1"/>
  <c r="R4816" i="1"/>
  <c r="Q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Q4815" i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P4813" i="1"/>
  <c r="O4813" i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U4811" i="1"/>
  <c r="V4811" i="1" s="1"/>
  <c r="T4811" i="1"/>
  <c r="R4811" i="1"/>
  <c r="Q4811" i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V4810" i="1" s="1"/>
  <c r="R4810" i="1"/>
  <c r="Q4810" i="1"/>
  <c r="S4810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B4809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V4807" i="1"/>
  <c r="U4807" i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Z4803" i="1" s="1"/>
  <c r="X4803" i="1"/>
  <c r="W4803" i="1"/>
  <c r="U4803" i="1"/>
  <c r="V4803" i="1" s="1"/>
  <c r="T4803" i="1"/>
  <c r="R4803" i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V4802" i="1" s="1"/>
  <c r="R4802" i="1"/>
  <c r="Q4802" i="1"/>
  <c r="S4802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P4801" i="1"/>
  <c r="O4801" i="1"/>
  <c r="N4801" i="1"/>
  <c r="L4801" i="1"/>
  <c r="K4801" i="1"/>
  <c r="M4801" i="1" s="1"/>
  <c r="AB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V4799" i="1"/>
  <c r="U4799" i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Z4795" i="1" s="1"/>
  <c r="X4795" i="1"/>
  <c r="W4795" i="1"/>
  <c r="U4795" i="1"/>
  <c r="V4795" i="1" s="1"/>
  <c r="T4795" i="1"/>
  <c r="R4795" i="1"/>
  <c r="Q4795" i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V4794" i="1" s="1"/>
  <c r="R4794" i="1"/>
  <c r="Q4794" i="1"/>
  <c r="S4794" i="1" s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B4793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V4791" i="1"/>
  <c r="U4791" i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S4788" i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Z4787" i="1" s="1"/>
  <c r="X4787" i="1"/>
  <c r="W4787" i="1"/>
  <c r="U4787" i="1"/>
  <c r="V4787" i="1" s="1"/>
  <c r="T4787" i="1"/>
  <c r="R4787" i="1"/>
  <c r="Q4787" i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V4786" i="1" s="1"/>
  <c r="R4786" i="1"/>
  <c r="Q4786" i="1"/>
  <c r="S4786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P4785" i="1"/>
  <c r="O4785" i="1"/>
  <c r="N4785" i="1"/>
  <c r="L4785" i="1"/>
  <c r="K4785" i="1"/>
  <c r="M4785" i="1" s="1"/>
  <c r="AB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V4783" i="1"/>
  <c r="U4783" i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Z4779" i="1" s="1"/>
  <c r="X4779" i="1"/>
  <c r="W4779" i="1"/>
  <c r="U4779" i="1"/>
  <c r="V4779" i="1" s="1"/>
  <c r="T4779" i="1"/>
  <c r="R4779" i="1"/>
  <c r="Q4779" i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V4778" i="1" s="1"/>
  <c r="R4778" i="1"/>
  <c r="Q4778" i="1"/>
  <c r="S4778" i="1" s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B4777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V4775" i="1"/>
  <c r="U4775" i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P4774" i="1"/>
  <c r="O4774" i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S4772" i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Z4771" i="1" s="1"/>
  <c r="X4771" i="1"/>
  <c r="W4771" i="1"/>
  <c r="U4771" i="1"/>
  <c r="V4771" i="1" s="1"/>
  <c r="T4771" i="1"/>
  <c r="R4771" i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V4770" i="1" s="1"/>
  <c r="R4770" i="1"/>
  <c r="Q4770" i="1"/>
  <c r="S4770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P4769" i="1"/>
  <c r="O4769" i="1"/>
  <c r="N4769" i="1"/>
  <c r="L4769" i="1"/>
  <c r="K4769" i="1"/>
  <c r="M4769" i="1" s="1"/>
  <c r="AB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V4767" i="1"/>
  <c r="U4767" i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S4764" i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Z4763" i="1" s="1"/>
  <c r="X4763" i="1"/>
  <c r="W4763" i="1"/>
  <c r="U4763" i="1"/>
  <c r="V4763" i="1" s="1"/>
  <c r="T4763" i="1"/>
  <c r="R4763" i="1"/>
  <c r="Q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AB4762" i="1" s="1"/>
  <c r="R4762" i="1"/>
  <c r="Q4762" i="1"/>
  <c r="S4762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V4761" i="1" s="1"/>
  <c r="S4761" i="1"/>
  <c r="R4761" i="1"/>
  <c r="Q4761" i="1"/>
  <c r="P4761" i="1"/>
  <c r="O4761" i="1"/>
  <c r="N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Z4759" i="1" s="1"/>
  <c r="X4759" i="1"/>
  <c r="W4759" i="1"/>
  <c r="U4759" i="1"/>
  <c r="V4759" i="1" s="1"/>
  <c r="T4759" i="1"/>
  <c r="S4759" i="1"/>
  <c r="R4759" i="1"/>
  <c r="Q4759" i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V4758" i="1" s="1"/>
  <c r="R4758" i="1"/>
  <c r="Q4758" i="1"/>
  <c r="P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R4757" i="1"/>
  <c r="Q4757" i="1"/>
  <c r="S4757" i="1" s="1"/>
  <c r="O4757" i="1"/>
  <c r="P4757" i="1" s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S4756" i="1"/>
  <c r="R4756" i="1"/>
  <c r="Q4756" i="1"/>
  <c r="O4756" i="1"/>
  <c r="N4756" i="1"/>
  <c r="P4756" i="1" s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Q4754" i="1"/>
  <c r="S4754" i="1" s="1"/>
  <c r="P4754" i="1"/>
  <c r="O4754" i="1"/>
  <c r="N4754" i="1"/>
  <c r="M4754" i="1"/>
  <c r="L4754" i="1"/>
  <c r="K4754" i="1"/>
  <c r="J4754" i="1"/>
  <c r="I4754" i="1"/>
  <c r="AB4754" i="1" s="1"/>
  <c r="H4754" i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S4752" i="1" s="1"/>
  <c r="Q4752" i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O4750" i="1"/>
  <c r="N4750" i="1"/>
  <c r="P4750" i="1" s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S4749" i="1"/>
  <c r="R4749" i="1"/>
  <c r="Q4749" i="1"/>
  <c r="O4749" i="1"/>
  <c r="P4749" i="1" s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S4748" i="1"/>
  <c r="R4748" i="1"/>
  <c r="Q4748" i="1"/>
  <c r="O4748" i="1"/>
  <c r="N4748" i="1"/>
  <c r="P4748" i="1" s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V4745" i="1" s="1"/>
  <c r="S4745" i="1"/>
  <c r="R4745" i="1"/>
  <c r="Q4745" i="1"/>
  <c r="P4745" i="1"/>
  <c r="O4745" i="1"/>
  <c r="N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B4744" i="1"/>
  <c r="AA4744" i="1"/>
  <c r="Y4744" i="1"/>
  <c r="X4744" i="1"/>
  <c r="Z4744" i="1" s="1"/>
  <c r="W4744" i="1"/>
  <c r="U4744" i="1"/>
  <c r="T4744" i="1"/>
  <c r="V4744" i="1" s="1"/>
  <c r="R4744" i="1"/>
  <c r="S4744" i="1" s="1"/>
  <c r="Q4744" i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V4742" i="1" s="1"/>
  <c r="R4742" i="1"/>
  <c r="Q4742" i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S4741" i="1"/>
  <c r="R4741" i="1"/>
  <c r="Q4741" i="1"/>
  <c r="O4741" i="1"/>
  <c r="P4741" i="1" s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S4740" i="1"/>
  <c r="R4740" i="1"/>
  <c r="Q4740" i="1"/>
  <c r="O4740" i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Q4738" i="1"/>
  <c r="S4738" i="1" s="1"/>
  <c r="P4738" i="1"/>
  <c r="O4738" i="1"/>
  <c r="N4738" i="1"/>
  <c r="M4738" i="1"/>
  <c r="L4738" i="1"/>
  <c r="K4738" i="1"/>
  <c r="J4738" i="1"/>
  <c r="I4738" i="1"/>
  <c r="AB4738" i="1" s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V4737" i="1" s="1"/>
  <c r="S4737" i="1"/>
  <c r="R4737" i="1"/>
  <c r="Q4737" i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S4736" i="1" s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Q4734" i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S4733" i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S4732" i="1" s="1"/>
  <c r="Q4732" i="1"/>
  <c r="P4732" i="1"/>
  <c r="O4732" i="1"/>
  <c r="N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S4731" i="1"/>
  <c r="R4731" i="1"/>
  <c r="Q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O4730" i="1"/>
  <c r="N4730" i="1"/>
  <c r="P4730" i="1" s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R4729" i="1"/>
  <c r="Q4729" i="1"/>
  <c r="S4729" i="1" s="1"/>
  <c r="O4729" i="1"/>
  <c r="P4729" i="1" s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Q4726" i="1"/>
  <c r="P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S4725" i="1"/>
  <c r="R4725" i="1"/>
  <c r="Q4725" i="1"/>
  <c r="O4725" i="1"/>
  <c r="P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S4724" i="1" s="1"/>
  <c r="Q4724" i="1"/>
  <c r="P4724" i="1"/>
  <c r="O4724" i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S4723" i="1"/>
  <c r="R4723" i="1"/>
  <c r="Q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O4722" i="1"/>
  <c r="N4722" i="1"/>
  <c r="P4722" i="1" s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R4721" i="1"/>
  <c r="Q4721" i="1"/>
  <c r="S4721" i="1" s="1"/>
  <c r="O4721" i="1"/>
  <c r="P4721" i="1" s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P4718" i="1"/>
  <c r="O4718" i="1"/>
  <c r="N4718" i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S4717" i="1"/>
  <c r="R4717" i="1"/>
  <c r="Q4717" i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S4716" i="1" s="1"/>
  <c r="Q4716" i="1"/>
  <c r="P4716" i="1"/>
  <c r="O4716" i="1"/>
  <c r="N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S4715" i="1"/>
  <c r="R4715" i="1"/>
  <c r="Q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S4714" i="1" s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V4711" i="1" s="1"/>
  <c r="R4711" i="1"/>
  <c r="Q4711" i="1"/>
  <c r="S4711" i="1" s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P4710" i="1"/>
  <c r="O4710" i="1"/>
  <c r="N4710" i="1"/>
  <c r="L4710" i="1"/>
  <c r="K4710" i="1"/>
  <c r="M4710" i="1" s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S4709" i="1"/>
  <c r="R4709" i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S4708" i="1" s="1"/>
  <c r="Q4708" i="1"/>
  <c r="P4708" i="1"/>
  <c r="O4708" i="1"/>
  <c r="N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V4707" i="1" s="1"/>
  <c r="S4707" i="1"/>
  <c r="R4707" i="1"/>
  <c r="Q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P4702" i="1"/>
  <c r="O4702" i="1"/>
  <c r="N4702" i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S4701" i="1"/>
  <c r="R4701" i="1"/>
  <c r="Q4701" i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S4700" i="1" s="1"/>
  <c r="Q4700" i="1"/>
  <c r="P4700" i="1"/>
  <c r="O4700" i="1"/>
  <c r="N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P4697" i="1" s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S4693" i="1" s="1"/>
  <c r="Q4693" i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S4692" i="1"/>
  <c r="R4692" i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O4691" i="1"/>
  <c r="N4691" i="1"/>
  <c r="P4691" i="1" s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P4687" i="1"/>
  <c r="O4687" i="1"/>
  <c r="N4687" i="1"/>
  <c r="L4687" i="1"/>
  <c r="K4687" i="1"/>
  <c r="M4687" i="1" s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S4685" i="1" s="1"/>
  <c r="Q4685" i="1"/>
  <c r="P4685" i="1"/>
  <c r="O4685" i="1"/>
  <c r="N4685" i="1"/>
  <c r="L4685" i="1"/>
  <c r="K4685" i="1"/>
  <c r="M4685" i="1" s="1"/>
  <c r="J4685" i="1"/>
  <c r="AB4685" i="1" s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S4684" i="1"/>
  <c r="R4684" i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S4683" i="1" s="1"/>
  <c r="Q4683" i="1"/>
  <c r="O4683" i="1"/>
  <c r="N4683" i="1"/>
  <c r="P4683" i="1" s="1"/>
  <c r="L4683" i="1"/>
  <c r="K4683" i="1"/>
  <c r="M4683" i="1" s="1"/>
  <c r="J4683" i="1"/>
  <c r="AB4683" i="1" s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Q4681" i="1"/>
  <c r="S4681" i="1" s="1"/>
  <c r="O4681" i="1"/>
  <c r="N4681" i="1"/>
  <c r="P4681" i="1" s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P4679" i="1"/>
  <c r="O4679" i="1"/>
  <c r="N4679" i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S4678" i="1"/>
  <c r="R4678" i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S4677" i="1" s="1"/>
  <c r="Q4677" i="1"/>
  <c r="P4677" i="1"/>
  <c r="O4677" i="1"/>
  <c r="N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S4676" i="1"/>
  <c r="R4676" i="1"/>
  <c r="Q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S4675" i="1" s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P4673" i="1" s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P4671" i="1"/>
  <c r="O4671" i="1"/>
  <c r="N4671" i="1"/>
  <c r="L4671" i="1"/>
  <c r="K4671" i="1"/>
  <c r="M4671" i="1" s="1"/>
  <c r="J4671" i="1"/>
  <c r="I4671" i="1"/>
  <c r="H4671" i="1"/>
  <c r="AB4671" i="1" s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AB4669" i="1" s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L4662" i="1"/>
  <c r="K4662" i="1"/>
  <c r="M4662" i="1" s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AB4657" i="1" s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AB4655" i="1" s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AB4653" i="1" s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P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P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L4646" i="1"/>
  <c r="K4646" i="1"/>
  <c r="M4646" i="1" s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P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AB4641" i="1" s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AB4637" i="1" s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S4628" i="1" s="1"/>
  <c r="Q4628" i="1"/>
  <c r="P4628" i="1"/>
  <c r="O4628" i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T4627" i="1"/>
  <c r="V4627" i="1" s="1"/>
  <c r="S4627" i="1"/>
  <c r="R4627" i="1"/>
  <c r="Q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S4624" i="1" s="1"/>
  <c r="Q4624" i="1"/>
  <c r="P4624" i="1"/>
  <c r="O4624" i="1"/>
  <c r="N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S4623" i="1"/>
  <c r="R4623" i="1"/>
  <c r="Q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S4622" i="1" s="1"/>
  <c r="Q4622" i="1"/>
  <c r="P4622" i="1"/>
  <c r="O4622" i="1"/>
  <c r="N4622" i="1"/>
  <c r="L4622" i="1"/>
  <c r="K4622" i="1"/>
  <c r="M4622" i="1" s="1"/>
  <c r="J4622" i="1"/>
  <c r="AB4622" i="1" s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S4621" i="1"/>
  <c r="R4621" i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S4620" i="1" s="1"/>
  <c r="Q4620" i="1"/>
  <c r="O4620" i="1"/>
  <c r="N4620" i="1"/>
  <c r="P4620" i="1" s="1"/>
  <c r="L4620" i="1"/>
  <c r="K4620" i="1"/>
  <c r="M4620" i="1" s="1"/>
  <c r="J4620" i="1"/>
  <c r="AB4620" i="1" s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R4617" i="1"/>
  <c r="Q4617" i="1"/>
  <c r="S4617" i="1" s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Q4616" i="1"/>
  <c r="S4616" i="1" s="1"/>
  <c r="P4616" i="1"/>
  <c r="O4616" i="1"/>
  <c r="N4616" i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S4614" i="1" s="1"/>
  <c r="Q4614" i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S4613" i="1"/>
  <c r="R4613" i="1"/>
  <c r="Q4613" i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P4610" i="1" s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R4609" i="1"/>
  <c r="Q4609" i="1"/>
  <c r="S4609" i="1" s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P4608" i="1"/>
  <c r="O4608" i="1"/>
  <c r="N4608" i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S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S4606" i="1" s="1"/>
  <c r="Q4606" i="1"/>
  <c r="P4606" i="1"/>
  <c r="O4606" i="1"/>
  <c r="N4606" i="1"/>
  <c r="L4606" i="1"/>
  <c r="K4606" i="1"/>
  <c r="M4606" i="1" s="1"/>
  <c r="J4606" i="1"/>
  <c r="AB4606" i="1" s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S4604" i="1" s="1"/>
  <c r="Q4604" i="1"/>
  <c r="O4604" i="1"/>
  <c r="N4604" i="1"/>
  <c r="P4604" i="1" s="1"/>
  <c r="L4604" i="1"/>
  <c r="K4604" i="1"/>
  <c r="M4604" i="1" s="1"/>
  <c r="J4604" i="1"/>
  <c r="AB4604" i="1" s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R4601" i="1"/>
  <c r="Q4601" i="1"/>
  <c r="S4601" i="1" s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Q4600" i="1"/>
  <c r="S4600" i="1" s="1"/>
  <c r="P4600" i="1"/>
  <c r="O4600" i="1"/>
  <c r="N4600" i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S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P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Q4594" i="1"/>
  <c r="S4594" i="1" s="1"/>
  <c r="O4594" i="1"/>
  <c r="N4594" i="1"/>
  <c r="P4594" i="1" s="1"/>
  <c r="L4594" i="1"/>
  <c r="M4594" i="1" s="1"/>
  <c r="K4594" i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V4593" i="1" s="1"/>
  <c r="R4593" i="1"/>
  <c r="Q4593" i="1"/>
  <c r="S4593" i="1" s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P4592" i="1"/>
  <c r="O4592" i="1"/>
  <c r="N4592" i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S4591" i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AB4590" i="1" s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S4588" i="1" s="1"/>
  <c r="Q4588" i="1"/>
  <c r="O4588" i="1"/>
  <c r="N4588" i="1"/>
  <c r="P4588" i="1" s="1"/>
  <c r="L4588" i="1"/>
  <c r="K4588" i="1"/>
  <c r="M4588" i="1" s="1"/>
  <c r="J4588" i="1"/>
  <c r="AB4588" i="1" s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Q4586" i="1"/>
  <c r="S4586" i="1" s="1"/>
  <c r="O4586" i="1"/>
  <c r="N4586" i="1"/>
  <c r="P4586" i="1" s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R4585" i="1"/>
  <c r="Q4585" i="1"/>
  <c r="S4585" i="1" s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P4584" i="1"/>
  <c r="O4584" i="1"/>
  <c r="N4584" i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S4580" i="1" s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P4578" i="1" s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R4577" i="1"/>
  <c r="Q4577" i="1"/>
  <c r="S4577" i="1" s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P4576" i="1"/>
  <c r="O4576" i="1"/>
  <c r="N4576" i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B4574" i="1"/>
  <c r="AA4574" i="1"/>
  <c r="Y4574" i="1"/>
  <c r="X4574" i="1"/>
  <c r="Z4574" i="1" s="1"/>
  <c r="W4574" i="1"/>
  <c r="U4574" i="1"/>
  <c r="T4574" i="1"/>
  <c r="V4574" i="1" s="1"/>
  <c r="R4574" i="1"/>
  <c r="S4574" i="1" s="1"/>
  <c r="Q4574" i="1"/>
  <c r="P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S4573" i="1"/>
  <c r="R4573" i="1"/>
  <c r="Q4573" i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S4572" i="1" s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R4569" i="1"/>
  <c r="Q4569" i="1"/>
  <c r="S4569" i="1" s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AB4566" i="1" s="1"/>
  <c r="W4566" i="1"/>
  <c r="U4566" i="1"/>
  <c r="T4566" i="1"/>
  <c r="V4566" i="1" s="1"/>
  <c r="R4566" i="1"/>
  <c r="Q4566" i="1"/>
  <c r="S4566" i="1" s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S4564" i="1" s="1"/>
  <c r="Q4564" i="1"/>
  <c r="O4564" i="1"/>
  <c r="N4564" i="1"/>
  <c r="P4564" i="1" s="1"/>
  <c r="L4564" i="1"/>
  <c r="K4564" i="1"/>
  <c r="M4564" i="1" s="1"/>
  <c r="J4564" i="1"/>
  <c r="AB4564" i="1" s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AB4563" i="1" s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P4562" i="1" s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R4561" i="1"/>
  <c r="Q4561" i="1"/>
  <c r="S4561" i="1" s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P4560" i="1"/>
  <c r="O4560" i="1"/>
  <c r="N4560" i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S4558" i="1" s="1"/>
  <c r="Q4558" i="1"/>
  <c r="P4558" i="1"/>
  <c r="O4558" i="1"/>
  <c r="N4558" i="1"/>
  <c r="L4558" i="1"/>
  <c r="K4558" i="1"/>
  <c r="M4558" i="1" s="1"/>
  <c r="J4558" i="1"/>
  <c r="AB4558" i="1" s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S4556" i="1" s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Q4554" i="1"/>
  <c r="S4554" i="1" s="1"/>
  <c r="O4554" i="1"/>
  <c r="N4554" i="1"/>
  <c r="P4554" i="1" s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S4551" i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AB4550" i="1" s="1"/>
  <c r="W4550" i="1"/>
  <c r="U4550" i="1"/>
  <c r="T4550" i="1"/>
  <c r="V4550" i="1" s="1"/>
  <c r="R4550" i="1"/>
  <c r="Q4550" i="1"/>
  <c r="S4550" i="1" s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S4548" i="1" s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Q4546" i="1"/>
  <c r="S4546" i="1" s="1"/>
  <c r="O4546" i="1"/>
  <c r="N4546" i="1"/>
  <c r="P4546" i="1" s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V4545" i="1" s="1"/>
  <c r="R4545" i="1"/>
  <c r="Q4545" i="1"/>
  <c r="S4545" i="1" s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P4544" i="1"/>
  <c r="O4544" i="1"/>
  <c r="N4544" i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S4543" i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B4542" i="1"/>
  <c r="AA4542" i="1"/>
  <c r="Y4542" i="1"/>
  <c r="X4542" i="1"/>
  <c r="Z4542" i="1" s="1"/>
  <c r="W4542" i="1"/>
  <c r="U4542" i="1"/>
  <c r="T4542" i="1"/>
  <c r="V4542" i="1" s="1"/>
  <c r="R4542" i="1"/>
  <c r="S4542" i="1" s="1"/>
  <c r="Q4542" i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S4540" i="1" s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Q4538" i="1"/>
  <c r="S4538" i="1" s="1"/>
  <c r="O4538" i="1"/>
  <c r="N4538" i="1"/>
  <c r="P4538" i="1" s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V4537" i="1" s="1"/>
  <c r="R4537" i="1"/>
  <c r="Q4537" i="1"/>
  <c r="S4537" i="1" s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Q4536" i="1"/>
  <c r="S4536" i="1" s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AB4534" i="1" s="1"/>
  <c r="W4534" i="1"/>
  <c r="U4534" i="1"/>
  <c r="T4534" i="1"/>
  <c r="V4534" i="1" s="1"/>
  <c r="R4534" i="1"/>
  <c r="S4534" i="1" s="1"/>
  <c r="Q4534" i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S4533" i="1"/>
  <c r="R4533" i="1"/>
  <c r="Q4533" i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P4530" i="1" s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Q4528" i="1"/>
  <c r="S4528" i="1" s="1"/>
  <c r="P4528" i="1"/>
  <c r="O4528" i="1"/>
  <c r="N4528" i="1"/>
  <c r="L4528" i="1"/>
  <c r="K4528" i="1"/>
  <c r="M4528" i="1" s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S4526" i="1" s="1"/>
  <c r="Q4526" i="1"/>
  <c r="P4526" i="1"/>
  <c r="O4526" i="1"/>
  <c r="N4526" i="1"/>
  <c r="L4526" i="1"/>
  <c r="K4526" i="1"/>
  <c r="M4526" i="1" s="1"/>
  <c r="J4526" i="1"/>
  <c r="AB4526" i="1" s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S4524" i="1" s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S4520" i="1" s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AB4518" i="1" s="1"/>
  <c r="W4518" i="1"/>
  <c r="U4518" i="1"/>
  <c r="T4518" i="1"/>
  <c r="V4518" i="1" s="1"/>
  <c r="R4518" i="1"/>
  <c r="S4518" i="1" s="1"/>
  <c r="Q4518" i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S4517" i="1"/>
  <c r="R4517" i="1"/>
  <c r="Q4517" i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P4512" i="1"/>
  <c r="O4512" i="1"/>
  <c r="N4512" i="1"/>
  <c r="L4512" i="1"/>
  <c r="K4512" i="1"/>
  <c r="M4512" i="1" s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B4510" i="1"/>
  <c r="AA4510" i="1"/>
  <c r="Y4510" i="1"/>
  <c r="X4510" i="1"/>
  <c r="Z4510" i="1" s="1"/>
  <c r="W4510" i="1"/>
  <c r="U4510" i="1"/>
  <c r="T4510" i="1"/>
  <c r="V4510" i="1" s="1"/>
  <c r="R4510" i="1"/>
  <c r="S4510" i="1" s="1"/>
  <c r="Q4510" i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S4509" i="1"/>
  <c r="R4509" i="1"/>
  <c r="Q4509" i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AB4502" i="1" s="1"/>
  <c r="W4502" i="1"/>
  <c r="U4502" i="1"/>
  <c r="T4502" i="1"/>
  <c r="V4502" i="1" s="1"/>
  <c r="R4502" i="1"/>
  <c r="S4502" i="1" s="1"/>
  <c r="Q4502" i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S4501" i="1"/>
  <c r="R4501" i="1"/>
  <c r="Q4501" i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V4499" i="1"/>
  <c r="U4499" i="1"/>
  <c r="T4499" i="1"/>
  <c r="R4499" i="1"/>
  <c r="S4499" i="1" s="1"/>
  <c r="Q4499" i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P4496" i="1" s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P4490" i="1"/>
  <c r="O4490" i="1"/>
  <c r="N4490" i="1"/>
  <c r="L4490" i="1"/>
  <c r="M4490" i="1" s="1"/>
  <c r="K4490" i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P4489" i="1" s="1"/>
  <c r="N4489" i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P4480" i="1" s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P4473" i="1" s="1"/>
  <c r="N4473" i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AB4471" i="1" s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AB4467" i="1" s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S4464" i="1" s="1"/>
  <c r="Q4464" i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S4463" i="1"/>
  <c r="R4463" i="1"/>
  <c r="Q4463" i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O4462" i="1"/>
  <c r="N4462" i="1"/>
  <c r="P4462" i="1" s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W4461" i="1"/>
  <c r="U4461" i="1"/>
  <c r="T4461" i="1"/>
  <c r="R4461" i="1"/>
  <c r="Q4461" i="1"/>
  <c r="S4461" i="1" s="1"/>
  <c r="O4461" i="1"/>
  <c r="P4461" i="1" s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P4460" i="1" s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Q4458" i="1"/>
  <c r="S4458" i="1" s="1"/>
  <c r="P4458" i="1"/>
  <c r="O4458" i="1"/>
  <c r="N4458" i="1"/>
  <c r="M4458" i="1"/>
  <c r="L4458" i="1"/>
  <c r="K4458" i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R4457" i="1"/>
  <c r="Q4457" i="1"/>
  <c r="S4457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P4456" i="1"/>
  <c r="O4456" i="1"/>
  <c r="N4456" i="1"/>
  <c r="L4456" i="1"/>
  <c r="K4456" i="1"/>
  <c r="M4456" i="1" s="1"/>
  <c r="AB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Z4455" i="1" s="1"/>
  <c r="X4455" i="1"/>
  <c r="W4455" i="1"/>
  <c r="U4455" i="1"/>
  <c r="V4455" i="1" s="1"/>
  <c r="T4455" i="1"/>
  <c r="R4455" i="1"/>
  <c r="Q4455" i="1"/>
  <c r="S4455" i="1" s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Q4454" i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S4453" i="1"/>
  <c r="R4453" i="1"/>
  <c r="Q4453" i="1"/>
  <c r="O4453" i="1"/>
  <c r="P4453" i="1" s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P4452" i="1"/>
  <c r="O4452" i="1"/>
  <c r="N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Q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V4449" i="1" s="1"/>
  <c r="S4449" i="1"/>
  <c r="R4449" i="1"/>
  <c r="Q4449" i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S4447" i="1"/>
  <c r="R4447" i="1"/>
  <c r="Q4447" i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V4446" i="1" s="1"/>
  <c r="R4446" i="1"/>
  <c r="Q4446" i="1"/>
  <c r="P4446" i="1"/>
  <c r="O4446" i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R4445" i="1"/>
  <c r="Q4445" i="1"/>
  <c r="S4445" i="1" s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S4444" i="1"/>
  <c r="R4444" i="1"/>
  <c r="Q4444" i="1"/>
  <c r="O4444" i="1"/>
  <c r="N4444" i="1"/>
  <c r="P4444" i="1" s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Q4442" i="1"/>
  <c r="S4442" i="1" s="1"/>
  <c r="P4442" i="1"/>
  <c r="O4442" i="1"/>
  <c r="N4442" i="1"/>
  <c r="M4442" i="1"/>
  <c r="L4442" i="1"/>
  <c r="K4442" i="1"/>
  <c r="J4442" i="1"/>
  <c r="I4442" i="1"/>
  <c r="AB4442" i="1" s="1"/>
  <c r="H4442" i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V4441" i="1" s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Z4439" i="1" s="1"/>
  <c r="X4439" i="1"/>
  <c r="W4439" i="1"/>
  <c r="U4439" i="1"/>
  <c r="V4439" i="1" s="1"/>
  <c r="T4439" i="1"/>
  <c r="S4439" i="1"/>
  <c r="R4439" i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S4437" i="1"/>
  <c r="R4437" i="1"/>
  <c r="Q4437" i="1"/>
  <c r="O4437" i="1"/>
  <c r="P4437" i="1" s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V4435" i="1"/>
  <c r="U4435" i="1"/>
  <c r="T4435" i="1"/>
  <c r="R4435" i="1"/>
  <c r="Q4435" i="1"/>
  <c r="S4435" i="1" s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V4433" i="1" s="1"/>
  <c r="S4433" i="1"/>
  <c r="R4433" i="1"/>
  <c r="Q4433" i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P4432" i="1"/>
  <c r="O4432" i="1"/>
  <c r="N4432" i="1"/>
  <c r="L4432" i="1"/>
  <c r="K4432" i="1"/>
  <c r="M4432" i="1" s="1"/>
  <c r="AB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Z4431" i="1" s="1"/>
  <c r="X4431" i="1"/>
  <c r="W4431" i="1"/>
  <c r="U4431" i="1"/>
  <c r="V4431" i="1" s="1"/>
  <c r="T4431" i="1"/>
  <c r="S4431" i="1"/>
  <c r="R4431" i="1"/>
  <c r="Q4431" i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R4430" i="1"/>
  <c r="Q4430" i="1"/>
  <c r="P4430" i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S4428" i="1"/>
  <c r="R4428" i="1"/>
  <c r="Q4428" i="1"/>
  <c r="O4428" i="1"/>
  <c r="N4428" i="1"/>
  <c r="P4428" i="1" s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V4425" i="1" s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S4424" i="1" s="1"/>
  <c r="Q4424" i="1"/>
  <c r="O4424" i="1"/>
  <c r="N4424" i="1"/>
  <c r="P4424" i="1" s="1"/>
  <c r="AB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O4422" i="1"/>
  <c r="N4422" i="1"/>
  <c r="P4422" i="1" s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Q4421" i="1"/>
  <c r="S4421" i="1" s="1"/>
  <c r="O4421" i="1"/>
  <c r="P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V4419" i="1"/>
  <c r="U4419" i="1"/>
  <c r="T4419" i="1"/>
  <c r="R4419" i="1"/>
  <c r="Q4419" i="1"/>
  <c r="S4419" i="1" s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V4417" i="1" s="1"/>
  <c r="S4417" i="1"/>
  <c r="R4417" i="1"/>
  <c r="Q4417" i="1"/>
  <c r="P4417" i="1"/>
  <c r="O4417" i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Z4415" i="1" s="1"/>
  <c r="X4415" i="1"/>
  <c r="W4415" i="1"/>
  <c r="U4415" i="1"/>
  <c r="V4415" i="1" s="1"/>
  <c r="T4415" i="1"/>
  <c r="S4415" i="1"/>
  <c r="R4415" i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R4414" i="1"/>
  <c r="Q4414" i="1"/>
  <c r="O4414" i="1"/>
  <c r="N4414" i="1"/>
  <c r="P4414" i="1" s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Q4413" i="1"/>
  <c r="S4413" i="1" s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S4412" i="1"/>
  <c r="R4412" i="1"/>
  <c r="Q4412" i="1"/>
  <c r="O4412" i="1"/>
  <c r="N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S4408" i="1" s="1"/>
  <c r="Q4408" i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O4406" i="1"/>
  <c r="N4406" i="1"/>
  <c r="P4406" i="1" s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R4405" i="1"/>
  <c r="Q4405" i="1"/>
  <c r="S4405" i="1" s="1"/>
  <c r="O4405" i="1"/>
  <c r="P4405" i="1" s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V4403" i="1"/>
  <c r="U4403" i="1"/>
  <c r="T4403" i="1"/>
  <c r="R4403" i="1"/>
  <c r="Q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B4402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V4401" i="1" s="1"/>
  <c r="S4401" i="1"/>
  <c r="R4401" i="1"/>
  <c r="Q4401" i="1"/>
  <c r="P4401" i="1"/>
  <c r="O4401" i="1"/>
  <c r="N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S4400" i="1" s="1"/>
  <c r="Q4400" i="1"/>
  <c r="O4400" i="1"/>
  <c r="N4400" i="1"/>
  <c r="P4400" i="1" s="1"/>
  <c r="AB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S4398" i="1"/>
  <c r="R4398" i="1"/>
  <c r="Q4398" i="1"/>
  <c r="O4398" i="1"/>
  <c r="P4398" i="1" s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S4397" i="1" s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Q4395" i="1"/>
  <c r="S4395" i="1" s="1"/>
  <c r="O4395" i="1"/>
  <c r="N4395" i="1"/>
  <c r="P4395" i="1" s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R4394" i="1"/>
  <c r="Q4394" i="1"/>
  <c r="S4394" i="1" s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S4392" i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S4390" i="1"/>
  <c r="R4390" i="1"/>
  <c r="Q4390" i="1"/>
  <c r="O4390" i="1"/>
  <c r="P4390" i="1" s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S4387" i="1" s="1"/>
  <c r="O4387" i="1"/>
  <c r="N4387" i="1"/>
  <c r="P4387" i="1" s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R4386" i="1"/>
  <c r="Q4386" i="1"/>
  <c r="S4386" i="1" s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S4382" i="1"/>
  <c r="R4382" i="1"/>
  <c r="Q4382" i="1"/>
  <c r="O4382" i="1"/>
  <c r="P4382" i="1" s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S4381" i="1" s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Q4379" i="1"/>
  <c r="S4379" i="1" s="1"/>
  <c r="O4379" i="1"/>
  <c r="N4379" i="1"/>
  <c r="P4379" i="1" s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R4378" i="1"/>
  <c r="Q4378" i="1"/>
  <c r="S4378" i="1" s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Q4371" i="1"/>
  <c r="S4371" i="1" s="1"/>
  <c r="O4371" i="1"/>
  <c r="N4371" i="1"/>
  <c r="P4371" i="1" s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R4370" i="1"/>
  <c r="Q4370" i="1"/>
  <c r="S4370" i="1" s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S4368" i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M4367" i="1" s="1"/>
  <c r="K4367" i="1"/>
  <c r="J4367" i="1"/>
  <c r="AB4367" i="1" s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S4363" i="1" s="1"/>
  <c r="O4363" i="1"/>
  <c r="N4363" i="1"/>
  <c r="P4363" i="1" s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R4362" i="1"/>
  <c r="Q4362" i="1"/>
  <c r="S4362" i="1" s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R4354" i="1"/>
  <c r="Q4354" i="1"/>
  <c r="S4354" i="1" s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M4351" i="1" s="1"/>
  <c r="K4351" i="1"/>
  <c r="J4351" i="1"/>
  <c r="AB4351" i="1" s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R4346" i="1"/>
  <c r="Q4346" i="1"/>
  <c r="S4346" i="1" s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S4339" i="1" s="1"/>
  <c r="O4339" i="1"/>
  <c r="N4339" i="1"/>
  <c r="P4339" i="1" s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R4338" i="1"/>
  <c r="Q4338" i="1"/>
  <c r="S4338" i="1" s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M4335" i="1" s="1"/>
  <c r="K4335" i="1"/>
  <c r="J4335" i="1"/>
  <c r="AB4335" i="1" s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R4330" i="1"/>
  <c r="Q4330" i="1"/>
  <c r="S4330" i="1" s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S4327" i="1" s="1"/>
  <c r="Q4327" i="1"/>
  <c r="P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R4322" i="1"/>
  <c r="Q4322" i="1"/>
  <c r="S4322" i="1" s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S4319" i="1" s="1"/>
  <c r="Q4319" i="1"/>
  <c r="P4319" i="1"/>
  <c r="O4319" i="1"/>
  <c r="N4319" i="1"/>
  <c r="L4319" i="1"/>
  <c r="K4319" i="1"/>
  <c r="M4319" i="1" s="1"/>
  <c r="J4319" i="1"/>
  <c r="AB4319" i="1" s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S4311" i="1" s="1"/>
  <c r="Q4311" i="1"/>
  <c r="P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S4309" i="1" s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T4306" i="1"/>
  <c r="R4306" i="1"/>
  <c r="Q4306" i="1"/>
  <c r="S4306" i="1" s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K4303" i="1"/>
  <c r="M4303" i="1" s="1"/>
  <c r="J4303" i="1"/>
  <c r="AB4303" i="1" s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S4301" i="1" s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S4295" i="1" s="1"/>
  <c r="Q4295" i="1"/>
  <c r="P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S4294" i="1"/>
  <c r="R4294" i="1"/>
  <c r="Q4294" i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R4290" i="1"/>
  <c r="Q4290" i="1"/>
  <c r="S4290" i="1" s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S4287" i="1" s="1"/>
  <c r="Q4287" i="1"/>
  <c r="P4287" i="1"/>
  <c r="O4287" i="1"/>
  <c r="N4287" i="1"/>
  <c r="L4287" i="1"/>
  <c r="K4287" i="1"/>
  <c r="M4287" i="1" s="1"/>
  <c r="J4287" i="1"/>
  <c r="AB4287" i="1" s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S4285" i="1" s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S4279" i="1" s="1"/>
  <c r="Q4279" i="1"/>
  <c r="P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S4278" i="1"/>
  <c r="R4278" i="1"/>
  <c r="Q4278" i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S4271" i="1" s="1"/>
  <c r="Q4271" i="1"/>
  <c r="P4271" i="1"/>
  <c r="O4271" i="1"/>
  <c r="N4271" i="1"/>
  <c r="L4271" i="1"/>
  <c r="K4271" i="1"/>
  <c r="M4271" i="1" s="1"/>
  <c r="J4271" i="1"/>
  <c r="AB4271" i="1" s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S4263" i="1" s="1"/>
  <c r="Q4263" i="1"/>
  <c r="P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T4262" i="1"/>
  <c r="V4262" i="1" s="1"/>
  <c r="S4262" i="1"/>
  <c r="R4262" i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S4261" i="1" s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P4253" i="1"/>
  <c r="O4253" i="1"/>
  <c r="N4253" i="1"/>
  <c r="M4253" i="1"/>
  <c r="L4253" i="1"/>
  <c r="K4253" i="1"/>
  <c r="J4253" i="1"/>
  <c r="I4253" i="1"/>
  <c r="AB4253" i="1" s="1"/>
  <c r="H4253" i="1"/>
  <c r="G4253" i="1"/>
  <c r="F4253" i="1"/>
  <c r="E4253" i="1"/>
  <c r="D4253" i="1"/>
  <c r="B4253" i="1"/>
  <c r="A4253" i="1"/>
  <c r="AB4252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V4250" i="1"/>
  <c r="U4250" i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V4245" i="1" s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M4237" i="1"/>
  <c r="L4237" i="1"/>
  <c r="K4237" i="1"/>
  <c r="J4237" i="1"/>
  <c r="I4237" i="1"/>
  <c r="AB4237" i="1" s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AB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/>
  <c r="AA4234" i="1"/>
  <c r="Z4234" i="1"/>
  <c r="Y4234" i="1"/>
  <c r="X4234" i="1"/>
  <c r="W4234" i="1"/>
  <c r="V4234" i="1"/>
  <c r="U4234" i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P4228" i="1"/>
  <c r="O4228" i="1"/>
  <c r="N4228" i="1"/>
  <c r="L4228" i="1"/>
  <c r="K4228" i="1"/>
  <c r="M4228" i="1" s="1"/>
  <c r="J4228" i="1"/>
  <c r="I4228" i="1"/>
  <c r="H4228" i="1"/>
  <c r="AB4228" i="1" s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R4222" i="1"/>
  <c r="Q4222" i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P4221" i="1"/>
  <c r="O4221" i="1"/>
  <c r="N4221" i="1"/>
  <c r="M4221" i="1"/>
  <c r="L4221" i="1"/>
  <c r="K4221" i="1"/>
  <c r="J4221" i="1"/>
  <c r="I4221" i="1"/>
  <c r="AB4221" i="1" s="1"/>
  <c r="H4221" i="1"/>
  <c r="G4221" i="1"/>
  <c r="F4221" i="1"/>
  <c r="E4221" i="1"/>
  <c r="D4221" i="1"/>
  <c r="B4221" i="1"/>
  <c r="A4221" i="1"/>
  <c r="AB4220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V4218" i="1"/>
  <c r="U4218" i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V4213" i="1" s="1"/>
  <c r="R4213" i="1"/>
  <c r="Q4213" i="1"/>
  <c r="S4213" i="1" s="1"/>
  <c r="P4213" i="1"/>
  <c r="O4213" i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R4206" i="1"/>
  <c r="Q4206" i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M4205" i="1"/>
  <c r="L4205" i="1"/>
  <c r="K4205" i="1"/>
  <c r="J4205" i="1"/>
  <c r="I4205" i="1"/>
  <c r="AB4205" i="1" s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AB4204" i="1" s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/>
  <c r="AA4202" i="1"/>
  <c r="Z4202" i="1"/>
  <c r="Y4202" i="1"/>
  <c r="X4202" i="1"/>
  <c r="W4202" i="1"/>
  <c r="V4202" i="1"/>
  <c r="U4202" i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R4197" i="1"/>
  <c r="Q4197" i="1"/>
  <c r="S4197" i="1" s="1"/>
  <c r="P4197" i="1"/>
  <c r="O4197" i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P4196" i="1"/>
  <c r="O4196" i="1"/>
  <c r="N4196" i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S4191" i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R4190" i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P4189" i="1"/>
  <c r="O4189" i="1"/>
  <c r="N4189" i="1"/>
  <c r="M4189" i="1"/>
  <c r="L4189" i="1"/>
  <c r="K4189" i="1"/>
  <c r="J4189" i="1"/>
  <c r="I4189" i="1"/>
  <c r="AB4189" i="1" s="1"/>
  <c r="H4189" i="1"/>
  <c r="G4189" i="1"/>
  <c r="F4189" i="1"/>
  <c r="E4189" i="1"/>
  <c r="D4189" i="1"/>
  <c r="B4189" i="1"/>
  <c r="A4189" i="1"/>
  <c r="AB4188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V4186" i="1"/>
  <c r="U4186" i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 s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P4180" i="1"/>
  <c r="O4180" i="1"/>
  <c r="N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S4175" i="1"/>
  <c r="R4175" i="1"/>
  <c r="Q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Q4174" i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AB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/>
  <c r="AA4170" i="1"/>
  <c r="Z4170" i="1"/>
  <c r="Y4170" i="1"/>
  <c r="X4170" i="1"/>
  <c r="W4170" i="1"/>
  <c r="V4170" i="1"/>
  <c r="U4170" i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P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S4159" i="1"/>
  <c r="R4159" i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R4158" i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M4157" i="1"/>
  <c r="L4157" i="1"/>
  <c r="K4157" i="1"/>
  <c r="J4157" i="1"/>
  <c r="I4157" i="1"/>
  <c r="AB4157" i="1" s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AB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V4154" i="1"/>
  <c r="U4154" i="1"/>
  <c r="T4154" i="1"/>
  <c r="R4154" i="1"/>
  <c r="Q4154" i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R4153" i="1"/>
  <c r="Q4153" i="1"/>
  <c r="S4153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S4143" i="1"/>
  <c r="R4143" i="1"/>
  <c r="Q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R4142" i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P4141" i="1"/>
  <c r="O4141" i="1"/>
  <c r="N4141" i="1"/>
  <c r="M4141" i="1"/>
  <c r="L4141" i="1"/>
  <c r="K4141" i="1"/>
  <c r="J4141" i="1"/>
  <c r="I4141" i="1"/>
  <c r="AB4141" i="1" s="1"/>
  <c r="H4141" i="1"/>
  <c r="G4141" i="1"/>
  <c r="F4141" i="1"/>
  <c r="E4141" i="1"/>
  <c r="D4141" i="1"/>
  <c r="B4141" i="1"/>
  <c r="A4141" i="1"/>
  <c r="AB4140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V4138" i="1"/>
  <c r="U4138" i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S4127" i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M4125" i="1"/>
  <c r="L4125" i="1"/>
  <c r="K4125" i="1"/>
  <c r="J4125" i="1"/>
  <c r="I4125" i="1"/>
  <c r="AB4125" i="1" s="1"/>
  <c r="H4125" i="1"/>
  <c r="G4125" i="1"/>
  <c r="F4125" i="1"/>
  <c r="E4125" i="1"/>
  <c r="D4125" i="1"/>
  <c r="B4125" i="1"/>
  <c r="A4125" i="1"/>
  <c r="AB4124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V4122" i="1"/>
  <c r="U4122" i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 s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W4117" i="1"/>
  <c r="U4117" i="1"/>
  <c r="T4117" i="1"/>
  <c r="V4117" i="1" s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P4116" i="1"/>
  <c r="O4116" i="1"/>
  <c r="N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S4111" i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M4109" i="1"/>
  <c r="L4109" i="1"/>
  <c r="K4109" i="1"/>
  <c r="J4109" i="1"/>
  <c r="I4109" i="1"/>
  <c r="AB4109" i="1" s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V4106" i="1"/>
  <c r="U4106" i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S4095" i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M4093" i="1"/>
  <c r="L4093" i="1"/>
  <c r="K4093" i="1"/>
  <c r="J4093" i="1"/>
  <c r="I4093" i="1"/>
  <c r="AB4093" i="1" s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AB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S4091" i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V4090" i="1"/>
  <c r="U4090" i="1"/>
  <c r="T4090" i="1"/>
  <c r="R4090" i="1"/>
  <c r="Q4090" i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R4089" i="1"/>
  <c r="Q4089" i="1"/>
  <c r="S4089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S4079" i="1"/>
  <c r="R4079" i="1"/>
  <c r="Q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M4077" i="1"/>
  <c r="L4077" i="1"/>
  <c r="K4077" i="1"/>
  <c r="J4077" i="1"/>
  <c r="I4077" i="1"/>
  <c r="AB4077" i="1" s="1"/>
  <c r="H4077" i="1"/>
  <c r="G4077" i="1"/>
  <c r="F4077" i="1"/>
  <c r="E4077" i="1"/>
  <c r="D4077" i="1"/>
  <c r="B4077" i="1"/>
  <c r="A4077" i="1"/>
  <c r="AB4076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V4074" i="1"/>
  <c r="U4074" i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P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S4063" i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M4061" i="1"/>
  <c r="L4061" i="1"/>
  <c r="K4061" i="1"/>
  <c r="J4061" i="1"/>
  <c r="I4061" i="1"/>
  <c r="AB4061" i="1" s="1"/>
  <c r="H4061" i="1"/>
  <c r="G4061" i="1"/>
  <c r="F4061" i="1"/>
  <c r="E4061" i="1"/>
  <c r="D4061" i="1"/>
  <c r="B4061" i="1"/>
  <c r="A4061" i="1"/>
  <c r="AB4060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V4058" i="1"/>
  <c r="U4058" i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 s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P4052" i="1"/>
  <c r="O4052" i="1"/>
  <c r="N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AB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S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V4037" i="1"/>
  <c r="U4037" i="1"/>
  <c r="T4037" i="1"/>
  <c r="R4037" i="1"/>
  <c r="Q4037" i="1"/>
  <c r="S4037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R4036" i="1"/>
  <c r="Q4036" i="1"/>
  <c r="S4036" i="1" s="1"/>
  <c r="O4036" i="1"/>
  <c r="P4036" i="1" s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P4035" i="1"/>
  <c r="O4035" i="1"/>
  <c r="N4035" i="1"/>
  <c r="L4035" i="1"/>
  <c r="K4035" i="1"/>
  <c r="M4035" i="1" s="1"/>
  <c r="AB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S4031" i="1" s="1"/>
  <c r="Q4031" i="1"/>
  <c r="P4031" i="1"/>
  <c r="O4031" i="1"/>
  <c r="N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O4029" i="1"/>
  <c r="N4029" i="1"/>
  <c r="P4029" i="1" s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V4024" i="1" s="1"/>
  <c r="R4024" i="1"/>
  <c r="Q4024" i="1"/>
  <c r="S4024" i="1" s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S4022" i="1"/>
  <c r="R4022" i="1"/>
  <c r="Q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R4020" i="1"/>
  <c r="Q4020" i="1"/>
  <c r="S4020" i="1" s="1"/>
  <c r="O4020" i="1"/>
  <c r="P4020" i="1" s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B4019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Q4017" i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B4016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S4015" i="1" s="1"/>
  <c r="Q4015" i="1"/>
  <c r="P4015" i="1"/>
  <c r="O4015" i="1"/>
  <c r="N4015" i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 s="1"/>
  <c r="AA4014" i="1"/>
  <c r="Y4014" i="1"/>
  <c r="Z4014" i="1" s="1"/>
  <c r="X4014" i="1"/>
  <c r="W4014" i="1"/>
  <c r="U4014" i="1"/>
  <c r="V4014" i="1" s="1"/>
  <c r="T4014" i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O4013" i="1"/>
  <c r="N4013" i="1"/>
  <c r="P4013" i="1" s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V4005" i="1"/>
  <c r="U4005" i="1"/>
  <c r="T4005" i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R4004" i="1"/>
  <c r="Q4004" i="1"/>
  <c r="S4004" i="1" s="1"/>
  <c r="O4004" i="1"/>
  <c r="P4004" i="1" s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P4003" i="1"/>
  <c r="O4003" i="1"/>
  <c r="N4003" i="1"/>
  <c r="L4003" i="1"/>
  <c r="K4003" i="1"/>
  <c r="M4003" i="1" s="1"/>
  <c r="AB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S3999" i="1" s="1"/>
  <c r="Q3999" i="1"/>
  <c r="P3999" i="1"/>
  <c r="O3999" i="1"/>
  <c r="N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O3997" i="1"/>
  <c r="N3997" i="1"/>
  <c r="P3997" i="1" s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V3992" i="1" s="1"/>
  <c r="R3992" i="1"/>
  <c r="Q3992" i="1"/>
  <c r="S3992" i="1" s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S3990" i="1"/>
  <c r="R3990" i="1"/>
  <c r="Q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R3988" i="1"/>
  <c r="Q3988" i="1"/>
  <c r="S3988" i="1" s="1"/>
  <c r="O3988" i="1"/>
  <c r="P3988" i="1" s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AB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Q3985" i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B3984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S3983" i="1" s="1"/>
  <c r="Q3983" i="1"/>
  <c r="P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Z3982" i="1" s="1"/>
  <c r="X3982" i="1"/>
  <c r="W3982" i="1"/>
  <c r="U3982" i="1"/>
  <c r="V3982" i="1" s="1"/>
  <c r="T3982" i="1"/>
  <c r="R3982" i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O3981" i="1"/>
  <c r="N3981" i="1"/>
  <c r="P3981" i="1" s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Z3979" i="1" s="1"/>
  <c r="X3979" i="1"/>
  <c r="W3979" i="1"/>
  <c r="U3979" i="1"/>
  <c r="V3979" i="1" s="1"/>
  <c r="T3979" i="1"/>
  <c r="R3979" i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M3978" i="1"/>
  <c r="L3978" i="1"/>
  <c r="K3978" i="1"/>
  <c r="J3978" i="1"/>
  <c r="I3978" i="1"/>
  <c r="AB3978" i="1" s="1"/>
  <c r="H3978" i="1"/>
  <c r="G3978" i="1"/>
  <c r="F3978" i="1"/>
  <c r="E3978" i="1"/>
  <c r="D3978" i="1"/>
  <c r="B3978" i="1"/>
  <c r="A3978" i="1"/>
  <c r="AB3977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/>
  <c r="AA3975" i="1"/>
  <c r="Z3975" i="1"/>
  <c r="Y3975" i="1"/>
  <c r="X3975" i="1"/>
  <c r="W3975" i="1"/>
  <c r="V3975" i="1"/>
  <c r="U3975" i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P3969" i="1"/>
  <c r="O3969" i="1"/>
  <c r="N3969" i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S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M3962" i="1"/>
  <c r="L3962" i="1"/>
  <c r="K3962" i="1"/>
  <c r="J3962" i="1"/>
  <c r="I3962" i="1"/>
  <c r="AB3962" i="1" s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AB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/>
  <c r="AA3959" i="1"/>
  <c r="Z3959" i="1"/>
  <c r="Y3959" i="1"/>
  <c r="X3959" i="1"/>
  <c r="W3959" i="1"/>
  <c r="V3959" i="1"/>
  <c r="U3959" i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P3953" i="1"/>
  <c r="O3953" i="1"/>
  <c r="N3953" i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S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M3946" i="1"/>
  <c r="L3946" i="1"/>
  <c r="K3946" i="1"/>
  <c r="J3946" i="1"/>
  <c r="I3946" i="1"/>
  <c r="AB3946" i="1" s="1"/>
  <c r="H3946" i="1"/>
  <c r="G3946" i="1"/>
  <c r="F3946" i="1"/>
  <c r="E3946" i="1"/>
  <c r="D3946" i="1"/>
  <c r="B3946" i="1"/>
  <c r="A3946" i="1"/>
  <c r="AB3945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/>
  <c r="AA3943" i="1"/>
  <c r="Z3943" i="1"/>
  <c r="Y3943" i="1"/>
  <c r="X3943" i="1"/>
  <c r="W3943" i="1"/>
  <c r="V3943" i="1"/>
  <c r="U3943" i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P3937" i="1"/>
  <c r="O3937" i="1"/>
  <c r="N3937" i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P3930" i="1"/>
  <c r="O3930" i="1"/>
  <c r="N3930" i="1"/>
  <c r="M3930" i="1"/>
  <c r="L3930" i="1"/>
  <c r="K3930" i="1"/>
  <c r="J3930" i="1"/>
  <c r="I3930" i="1"/>
  <c r="AB3930" i="1" s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AB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/>
  <c r="AA3927" i="1"/>
  <c r="Z3927" i="1"/>
  <c r="Y3927" i="1"/>
  <c r="X3927" i="1"/>
  <c r="W3927" i="1"/>
  <c r="V3927" i="1"/>
  <c r="U3927" i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P3921" i="1"/>
  <c r="O3921" i="1"/>
  <c r="N3921" i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S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R3915" i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P3914" i="1"/>
  <c r="O3914" i="1"/>
  <c r="N3914" i="1"/>
  <c r="M3914" i="1"/>
  <c r="L3914" i="1"/>
  <c r="K3914" i="1"/>
  <c r="J3914" i="1"/>
  <c r="I3914" i="1"/>
  <c r="AB3914" i="1" s="1"/>
  <c r="H3914" i="1"/>
  <c r="G3914" i="1"/>
  <c r="F3914" i="1"/>
  <c r="E3914" i="1"/>
  <c r="D3914" i="1"/>
  <c r="B3914" i="1"/>
  <c r="A3914" i="1"/>
  <c r="AB3913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/>
  <c r="AA3911" i="1"/>
  <c r="Z3911" i="1"/>
  <c r="Y3911" i="1"/>
  <c r="X3911" i="1"/>
  <c r="W3911" i="1"/>
  <c r="V3911" i="1"/>
  <c r="U3911" i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V3906" i="1" s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P3905" i="1"/>
  <c r="O3905" i="1"/>
  <c r="N3905" i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P3898" i="1"/>
  <c r="O3898" i="1"/>
  <c r="N3898" i="1"/>
  <c r="M3898" i="1"/>
  <c r="L3898" i="1"/>
  <c r="K3898" i="1"/>
  <c r="J3898" i="1"/>
  <c r="I3898" i="1"/>
  <c r="AB3898" i="1" s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AB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/>
  <c r="AA3895" i="1"/>
  <c r="Z3895" i="1"/>
  <c r="Y3895" i="1"/>
  <c r="X3895" i="1"/>
  <c r="W3895" i="1"/>
  <c r="V3895" i="1"/>
  <c r="U3895" i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P3889" i="1"/>
  <c r="O3889" i="1"/>
  <c r="N3889" i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S3884" i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M3882" i="1"/>
  <c r="L3882" i="1"/>
  <c r="K3882" i="1"/>
  <c r="J3882" i="1"/>
  <c r="I3882" i="1"/>
  <c r="AB3882" i="1" s="1"/>
  <c r="H3882" i="1"/>
  <c r="G3882" i="1"/>
  <c r="F3882" i="1"/>
  <c r="E3882" i="1"/>
  <c r="D3882" i="1"/>
  <c r="B3882" i="1"/>
  <c r="A3882" i="1"/>
  <c r="AB3881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/>
  <c r="AA3879" i="1"/>
  <c r="Z3879" i="1"/>
  <c r="Y3879" i="1"/>
  <c r="X3879" i="1"/>
  <c r="W3879" i="1"/>
  <c r="V3879" i="1"/>
  <c r="U3879" i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P3873" i="1"/>
  <c r="O3873" i="1"/>
  <c r="N3873" i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S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M3866" i="1"/>
  <c r="L3866" i="1"/>
  <c r="K3866" i="1"/>
  <c r="J3866" i="1"/>
  <c r="I3866" i="1"/>
  <c r="AB3866" i="1" s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AB3865" i="1" s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/>
  <c r="AA3863" i="1"/>
  <c r="Z3863" i="1"/>
  <c r="Y3863" i="1"/>
  <c r="X3863" i="1"/>
  <c r="W3863" i="1"/>
  <c r="V3863" i="1"/>
  <c r="U3863" i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P3857" i="1"/>
  <c r="O3857" i="1"/>
  <c r="N3857" i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S3852" i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M3850" i="1"/>
  <c r="L3850" i="1"/>
  <c r="K3850" i="1"/>
  <c r="J3850" i="1"/>
  <c r="I3850" i="1"/>
  <c r="AB3850" i="1" s="1"/>
  <c r="H3850" i="1"/>
  <c r="G3850" i="1"/>
  <c r="F3850" i="1"/>
  <c r="E3850" i="1"/>
  <c r="D3850" i="1"/>
  <c r="B3850" i="1"/>
  <c r="A3850" i="1"/>
  <c r="AB3849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/>
  <c r="AA3847" i="1"/>
  <c r="Z3847" i="1"/>
  <c r="Y3847" i="1"/>
  <c r="X3847" i="1"/>
  <c r="W3847" i="1"/>
  <c r="V3847" i="1"/>
  <c r="U3847" i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P3841" i="1"/>
  <c r="O3841" i="1"/>
  <c r="N3841" i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S3836" i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M3834" i="1"/>
  <c r="L3834" i="1"/>
  <c r="K3834" i="1"/>
  <c r="J3834" i="1"/>
  <c r="I3834" i="1"/>
  <c r="AB3834" i="1" s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AB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/>
  <c r="AA3831" i="1"/>
  <c r="Z3831" i="1"/>
  <c r="Y3831" i="1"/>
  <c r="X3831" i="1"/>
  <c r="W3831" i="1"/>
  <c r="V3831" i="1"/>
  <c r="U3831" i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P3825" i="1"/>
  <c r="O3825" i="1"/>
  <c r="N3825" i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S3820" i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M3818" i="1"/>
  <c r="L3818" i="1"/>
  <c r="K3818" i="1"/>
  <c r="J3818" i="1"/>
  <c r="I3818" i="1"/>
  <c r="AB3818" i="1" s="1"/>
  <c r="H3818" i="1"/>
  <c r="G3818" i="1"/>
  <c r="F3818" i="1"/>
  <c r="E3818" i="1"/>
  <c r="D3818" i="1"/>
  <c r="B3818" i="1"/>
  <c r="A3818" i="1"/>
  <c r="AB3817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/>
  <c r="AA3815" i="1"/>
  <c r="Z3815" i="1"/>
  <c r="Y3815" i="1"/>
  <c r="X3815" i="1"/>
  <c r="W3815" i="1"/>
  <c r="V3815" i="1"/>
  <c r="U3815" i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P3809" i="1"/>
  <c r="O3809" i="1"/>
  <c r="N3809" i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S3804" i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M3802" i="1"/>
  <c r="L3802" i="1"/>
  <c r="K3802" i="1"/>
  <c r="J3802" i="1"/>
  <c r="I3802" i="1"/>
  <c r="AB3802" i="1" s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AB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/>
  <c r="AA3799" i="1"/>
  <c r="Z3799" i="1"/>
  <c r="Y3799" i="1"/>
  <c r="X3799" i="1"/>
  <c r="W3799" i="1"/>
  <c r="V3799" i="1"/>
  <c r="U3799" i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P3793" i="1"/>
  <c r="O3793" i="1"/>
  <c r="N3793" i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S3788" i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M3786" i="1"/>
  <c r="L3786" i="1"/>
  <c r="K3786" i="1"/>
  <c r="J3786" i="1"/>
  <c r="I3786" i="1"/>
  <c r="AB3786" i="1" s="1"/>
  <c r="H3786" i="1"/>
  <c r="G3786" i="1"/>
  <c r="F3786" i="1"/>
  <c r="E3786" i="1"/>
  <c r="D3786" i="1"/>
  <c r="B3786" i="1"/>
  <c r="A3786" i="1"/>
  <c r="AB3785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/>
  <c r="AA3783" i="1"/>
  <c r="Z3783" i="1"/>
  <c r="Y3783" i="1"/>
  <c r="X3783" i="1"/>
  <c r="W3783" i="1"/>
  <c r="V3783" i="1"/>
  <c r="U3783" i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P3777" i="1"/>
  <c r="O3777" i="1"/>
  <c r="N3777" i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M3770" i="1"/>
  <c r="L3770" i="1"/>
  <c r="K3770" i="1"/>
  <c r="J3770" i="1"/>
  <c r="I3770" i="1"/>
  <c r="AB3770" i="1" s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AB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/>
  <c r="AA3767" i="1"/>
  <c r="Z3767" i="1"/>
  <c r="Y3767" i="1"/>
  <c r="X3767" i="1"/>
  <c r="W3767" i="1"/>
  <c r="V3767" i="1"/>
  <c r="U3767" i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P3761" i="1"/>
  <c r="O3761" i="1"/>
  <c r="N3761" i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S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M3754" i="1"/>
  <c r="L3754" i="1"/>
  <c r="K3754" i="1"/>
  <c r="J3754" i="1"/>
  <c r="I3754" i="1"/>
  <c r="AB3754" i="1" s="1"/>
  <c r="H3754" i="1"/>
  <c r="G3754" i="1"/>
  <c r="F3754" i="1"/>
  <c r="E3754" i="1"/>
  <c r="D3754" i="1"/>
  <c r="B3754" i="1"/>
  <c r="A3754" i="1"/>
  <c r="AB3753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/>
  <c r="AA3751" i="1"/>
  <c r="Z3751" i="1"/>
  <c r="Y3751" i="1"/>
  <c r="X3751" i="1"/>
  <c r="W3751" i="1"/>
  <c r="V3751" i="1"/>
  <c r="U3751" i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P3745" i="1"/>
  <c r="O3745" i="1"/>
  <c r="N3745" i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S3740" i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M3738" i="1"/>
  <c r="L3738" i="1"/>
  <c r="K3738" i="1"/>
  <c r="J3738" i="1"/>
  <c r="I3738" i="1"/>
  <c r="AB3738" i="1" s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AB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/>
  <c r="AA3735" i="1"/>
  <c r="Z3735" i="1"/>
  <c r="Y3735" i="1"/>
  <c r="X3735" i="1"/>
  <c r="W3735" i="1"/>
  <c r="V3735" i="1"/>
  <c r="U3735" i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P3729" i="1"/>
  <c r="O3729" i="1"/>
  <c r="N3729" i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M3722" i="1"/>
  <c r="L3722" i="1"/>
  <c r="K3722" i="1"/>
  <c r="J3722" i="1"/>
  <c r="I3722" i="1"/>
  <c r="AB3722" i="1" s="1"/>
  <c r="H3722" i="1"/>
  <c r="G3722" i="1"/>
  <c r="F3722" i="1"/>
  <c r="E3722" i="1"/>
  <c r="D3722" i="1"/>
  <c r="B3722" i="1"/>
  <c r="A3722" i="1"/>
  <c r="AB3721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/>
  <c r="AA3719" i="1"/>
  <c r="Z3719" i="1"/>
  <c r="Y3719" i="1"/>
  <c r="X3719" i="1"/>
  <c r="W3719" i="1"/>
  <c r="V3719" i="1"/>
  <c r="U3719" i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P3713" i="1"/>
  <c r="O3713" i="1"/>
  <c r="N3713" i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M3706" i="1"/>
  <c r="L3706" i="1"/>
  <c r="K3706" i="1"/>
  <c r="J3706" i="1"/>
  <c r="I3706" i="1"/>
  <c r="AB3706" i="1" s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AB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/>
  <c r="AA3703" i="1"/>
  <c r="Z3703" i="1"/>
  <c r="Y3703" i="1"/>
  <c r="X3703" i="1"/>
  <c r="W3703" i="1"/>
  <c r="V3703" i="1"/>
  <c r="U3703" i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P3697" i="1"/>
  <c r="O3697" i="1"/>
  <c r="N3697" i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M3690" i="1"/>
  <c r="L3690" i="1"/>
  <c r="K3690" i="1"/>
  <c r="J3690" i="1"/>
  <c r="I3690" i="1"/>
  <c r="AB3690" i="1" s="1"/>
  <c r="H3690" i="1"/>
  <c r="G3690" i="1"/>
  <c r="F3690" i="1"/>
  <c r="E3690" i="1"/>
  <c r="D3690" i="1"/>
  <c r="B3690" i="1"/>
  <c r="A3690" i="1"/>
  <c r="AB3689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AB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R3681" i="1"/>
  <c r="Q3681" i="1"/>
  <c r="S3681" i="1" s="1"/>
  <c r="O3681" i="1"/>
  <c r="P3681" i="1" s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AB3680" i="1" s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AB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S3676" i="1" s="1"/>
  <c r="Q3676" i="1"/>
  <c r="P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O3674" i="1"/>
  <c r="N3674" i="1"/>
  <c r="P3674" i="1" s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AB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AB3668" i="1" s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R3665" i="1"/>
  <c r="Q3665" i="1"/>
  <c r="S3665" i="1" s="1"/>
  <c r="O3665" i="1"/>
  <c r="P3665" i="1" s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AB3662" i="1" s="1"/>
  <c r="H3662" i="1"/>
  <c r="G3662" i="1"/>
  <c r="F3662" i="1"/>
  <c r="E3662" i="1"/>
  <c r="D3662" i="1"/>
  <c r="B3662" i="1"/>
  <c r="A3662" i="1"/>
  <c r="AB3661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AB3660" i="1" s="1"/>
  <c r="R3660" i="1"/>
  <c r="S3660" i="1" s="1"/>
  <c r="Q3660" i="1"/>
  <c r="P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O3658" i="1"/>
  <c r="N3658" i="1"/>
  <c r="P3658" i="1" s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AB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S3651" i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R3649" i="1"/>
  <c r="Q3649" i="1"/>
  <c r="S3649" i="1" s="1"/>
  <c r="O3649" i="1"/>
  <c r="P3649" i="1" s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M3648" i="1" s="1"/>
  <c r="J3648" i="1"/>
  <c r="AB3648" i="1" s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AB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S3644" i="1" s="1"/>
  <c r="Q3644" i="1"/>
  <c r="P3644" i="1"/>
  <c r="O3644" i="1"/>
  <c r="N3644" i="1"/>
  <c r="L3644" i="1"/>
  <c r="K3644" i="1"/>
  <c r="M3644" i="1" s="1"/>
  <c r="AB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O3642" i="1"/>
  <c r="N3642" i="1"/>
  <c r="P3642" i="1" s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AB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S3635" i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R3633" i="1"/>
  <c r="Q3633" i="1"/>
  <c r="S3633" i="1" s="1"/>
  <c r="O3633" i="1"/>
  <c r="P3633" i="1" s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AB3630" i="1" s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AB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B3628" i="1"/>
  <c r="AA3628" i="1"/>
  <c r="Y3628" i="1"/>
  <c r="X3628" i="1"/>
  <c r="Z3628" i="1" s="1"/>
  <c r="W3628" i="1"/>
  <c r="U3628" i="1"/>
  <c r="T3628" i="1"/>
  <c r="V3628" i="1" s="1"/>
  <c r="R3628" i="1"/>
  <c r="S3628" i="1" s="1"/>
  <c r="Q3628" i="1"/>
  <c r="P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O3626" i="1"/>
  <c r="N3626" i="1"/>
  <c r="P3626" i="1" s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V3621" i="1" s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R3617" i="1"/>
  <c r="Q3617" i="1"/>
  <c r="S3617" i="1" s="1"/>
  <c r="O3617" i="1"/>
  <c r="P3617" i="1" s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M3616" i="1" s="1"/>
  <c r="J3616" i="1"/>
  <c r="AB3616" i="1" s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AB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S3612" i="1" s="1"/>
  <c r="Q3612" i="1"/>
  <c r="P3612" i="1"/>
  <c r="O3612" i="1"/>
  <c r="N3612" i="1"/>
  <c r="L3612" i="1"/>
  <c r="K3612" i="1"/>
  <c r="M3612" i="1" s="1"/>
  <c r="AB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O3610" i="1"/>
  <c r="N3610" i="1"/>
  <c r="P3610" i="1" s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M3606" i="1" s="1"/>
  <c r="AB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V3605" i="1" s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AB3604" i="1" s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R3601" i="1"/>
  <c r="Q3601" i="1"/>
  <c r="S3601" i="1" s="1"/>
  <c r="O3601" i="1"/>
  <c r="P3601" i="1" s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P3600" i="1" s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AB3598" i="1" s="1"/>
  <c r="H3598" i="1"/>
  <c r="G3598" i="1"/>
  <c r="F3598" i="1"/>
  <c r="E3598" i="1"/>
  <c r="D3598" i="1"/>
  <c r="B3598" i="1"/>
  <c r="A3598" i="1"/>
  <c r="AB3597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AB3596" i="1" s="1"/>
  <c r="R3596" i="1"/>
  <c r="S3596" i="1" s="1"/>
  <c r="Q3596" i="1"/>
  <c r="P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O3594" i="1"/>
  <c r="N3594" i="1"/>
  <c r="P3594" i="1" s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AB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R3585" i="1"/>
  <c r="Q3585" i="1"/>
  <c r="S3585" i="1" s="1"/>
  <c r="O3585" i="1"/>
  <c r="P3585" i="1" s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M3584" i="1" s="1"/>
  <c r="J3584" i="1"/>
  <c r="AB3584" i="1" s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AB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S3580" i="1" s="1"/>
  <c r="Q3580" i="1"/>
  <c r="P3580" i="1"/>
  <c r="O3580" i="1"/>
  <c r="N3580" i="1"/>
  <c r="L3580" i="1"/>
  <c r="K3580" i="1"/>
  <c r="M3580" i="1" s="1"/>
  <c r="AB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O3578" i="1"/>
  <c r="N3578" i="1"/>
  <c r="P3578" i="1" s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M3574" i="1" s="1"/>
  <c r="AB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R3569" i="1"/>
  <c r="Q3569" i="1"/>
  <c r="S3569" i="1" s="1"/>
  <c r="O3569" i="1"/>
  <c r="P3569" i="1" s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AB3566" i="1" s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AB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B3564" i="1"/>
  <c r="AA3564" i="1"/>
  <c r="Y3564" i="1"/>
  <c r="X3564" i="1"/>
  <c r="Z3564" i="1" s="1"/>
  <c r="W3564" i="1"/>
  <c r="U3564" i="1"/>
  <c r="T3564" i="1"/>
  <c r="V3564" i="1" s="1"/>
  <c r="R3564" i="1"/>
  <c r="S3564" i="1" s="1"/>
  <c r="Q3564" i="1"/>
  <c r="P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O3562" i="1"/>
  <c r="N3562" i="1"/>
  <c r="P3562" i="1" s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V3557" i="1" s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R3553" i="1"/>
  <c r="Q3553" i="1"/>
  <c r="S3553" i="1" s="1"/>
  <c r="O3553" i="1"/>
  <c r="P3553" i="1" s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M3552" i="1" s="1"/>
  <c r="J3552" i="1"/>
  <c r="AB3552" i="1" s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AB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S3548" i="1" s="1"/>
  <c r="Q3548" i="1"/>
  <c r="P3548" i="1"/>
  <c r="O3548" i="1"/>
  <c r="N3548" i="1"/>
  <c r="L3548" i="1"/>
  <c r="K3548" i="1"/>
  <c r="M3548" i="1" s="1"/>
  <c r="AB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O3546" i="1"/>
  <c r="N3546" i="1"/>
  <c r="P3546" i="1" s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V3541" i="1" s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AB3540" i="1" s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R3537" i="1"/>
  <c r="Q3537" i="1"/>
  <c r="S3537" i="1" s="1"/>
  <c r="O3537" i="1"/>
  <c r="P3537" i="1" s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AB3534" i="1" s="1"/>
  <c r="H3534" i="1"/>
  <c r="G3534" i="1"/>
  <c r="F3534" i="1"/>
  <c r="E3534" i="1"/>
  <c r="D3534" i="1"/>
  <c r="B3534" i="1"/>
  <c r="A3534" i="1"/>
  <c r="AB3533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AB3532" i="1" s="1"/>
  <c r="R3532" i="1"/>
  <c r="S3532" i="1" s="1"/>
  <c r="Q3532" i="1"/>
  <c r="P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O3530" i="1"/>
  <c r="N3530" i="1"/>
  <c r="P3530" i="1" s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AB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V3525" i="1" s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R3521" i="1"/>
  <c r="Q3521" i="1"/>
  <c r="S3521" i="1" s="1"/>
  <c r="O3521" i="1"/>
  <c r="P3521" i="1" s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M3520" i="1" s="1"/>
  <c r="J3520" i="1"/>
  <c r="AB3520" i="1" s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M3517" i="1" s="1"/>
  <c r="AB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S3516" i="1" s="1"/>
  <c r="Q3516" i="1"/>
  <c r="P3516" i="1"/>
  <c r="O3516" i="1"/>
  <c r="N3516" i="1"/>
  <c r="L3516" i="1"/>
  <c r="K3516" i="1"/>
  <c r="M3516" i="1" s="1"/>
  <c r="AB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O3514" i="1"/>
  <c r="N3514" i="1"/>
  <c r="P3514" i="1" s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M3510" i="1" s="1"/>
  <c r="AB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R3505" i="1"/>
  <c r="Q3505" i="1"/>
  <c r="S3505" i="1" s="1"/>
  <c r="O3505" i="1"/>
  <c r="P3505" i="1" s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AB3502" i="1" s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AB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B3500" i="1"/>
  <c r="AA3500" i="1"/>
  <c r="Y3500" i="1"/>
  <c r="X3500" i="1"/>
  <c r="Z3500" i="1" s="1"/>
  <c r="W3500" i="1"/>
  <c r="U3500" i="1"/>
  <c r="T3500" i="1"/>
  <c r="V3500" i="1" s="1"/>
  <c r="R3500" i="1"/>
  <c r="S3500" i="1" s="1"/>
  <c r="Q3500" i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O3498" i="1"/>
  <c r="N3498" i="1"/>
  <c r="P3498" i="1" s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AB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O3469" i="1"/>
  <c r="P3469" i="1" s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P3464" i="1" s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P3457" i="1" s="1"/>
  <c r="N3457" i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P3448" i="1" s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O3445" i="1"/>
  <c r="P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P3438" i="1"/>
  <c r="O3438" i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P3437" i="1" s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P3432" i="1" s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O3429" i="1"/>
  <c r="P3429" i="1" s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P3422" i="1"/>
  <c r="O3422" i="1"/>
  <c r="N3422" i="1"/>
  <c r="L3422" i="1"/>
  <c r="M3422" i="1" s="1"/>
  <c r="K3422" i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P3421" i="1" s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P3416" i="1" s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P3414" i="1"/>
  <c r="O3414" i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P3406" i="1"/>
  <c r="O3406" i="1"/>
  <c r="N3406" i="1"/>
  <c r="L3406" i="1"/>
  <c r="M3406" i="1" s="1"/>
  <c r="K3406" i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P3400" i="1" s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P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W3390" i="1"/>
  <c r="U3390" i="1"/>
  <c r="T3390" i="1"/>
  <c r="R3390" i="1"/>
  <c r="Q3390" i="1"/>
  <c r="S3390" i="1" s="1"/>
  <c r="P3390" i="1"/>
  <c r="O3390" i="1"/>
  <c r="N3390" i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P3389" i="1"/>
  <c r="O3389" i="1"/>
  <c r="N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S3388" i="1"/>
  <c r="R3388" i="1"/>
  <c r="Q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Z3387" i="1" s="1"/>
  <c r="X3387" i="1"/>
  <c r="W3387" i="1"/>
  <c r="U3387" i="1"/>
  <c r="V3387" i="1" s="1"/>
  <c r="T3387" i="1"/>
  <c r="R3387" i="1"/>
  <c r="Q3387" i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V3386" i="1" s="1"/>
  <c r="R3386" i="1"/>
  <c r="Q3386" i="1"/>
  <c r="S3386" i="1" s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P3385" i="1"/>
  <c r="O3385" i="1"/>
  <c r="N3385" i="1"/>
  <c r="L3385" i="1"/>
  <c r="K3385" i="1"/>
  <c r="M3385" i="1" s="1"/>
  <c r="AB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S3384" i="1"/>
  <c r="R3384" i="1"/>
  <c r="Q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V3383" i="1"/>
  <c r="U3383" i="1"/>
  <c r="T3383" i="1"/>
  <c r="R3383" i="1"/>
  <c r="Q3383" i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R3382" i="1"/>
  <c r="Q3382" i="1"/>
  <c r="S3382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S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Q3379" i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R3378" i="1"/>
  <c r="Q3378" i="1"/>
  <c r="S3378" i="1" s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P3377" i="1"/>
  <c r="O3377" i="1"/>
  <c r="N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R3374" i="1"/>
  <c r="Q3374" i="1"/>
  <c r="S3374" i="1" s="1"/>
  <c r="P3374" i="1"/>
  <c r="O3374" i="1"/>
  <c r="N3374" i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P3373" i="1"/>
  <c r="O3373" i="1"/>
  <c r="N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S3372" i="1"/>
  <c r="R3372" i="1"/>
  <c r="Q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Z3371" i="1" s="1"/>
  <c r="X3371" i="1"/>
  <c r="W3371" i="1"/>
  <c r="U3371" i="1"/>
  <c r="V3371" i="1" s="1"/>
  <c r="T3371" i="1"/>
  <c r="R3371" i="1"/>
  <c r="Q3371" i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V3370" i="1" s="1"/>
  <c r="R3370" i="1"/>
  <c r="Q3370" i="1"/>
  <c r="S3370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P3369" i="1"/>
  <c r="O3369" i="1"/>
  <c r="N3369" i="1"/>
  <c r="L3369" i="1"/>
  <c r="K3369" i="1"/>
  <c r="M3369" i="1" s="1"/>
  <c r="AB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S3368" i="1"/>
  <c r="R3368" i="1"/>
  <c r="Q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V3367" i="1"/>
  <c r="U3367" i="1"/>
  <c r="T3367" i="1"/>
  <c r="R3367" i="1"/>
  <c r="Q3367" i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R3366" i="1"/>
  <c r="Q3366" i="1"/>
  <c r="S3366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W3362" i="1"/>
  <c r="U3362" i="1"/>
  <c r="T3362" i="1"/>
  <c r="R3362" i="1"/>
  <c r="Q3362" i="1"/>
  <c r="S3362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P3361" i="1"/>
  <c r="O3361" i="1"/>
  <c r="N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W3358" i="1"/>
  <c r="U3358" i="1"/>
  <c r="T3358" i="1"/>
  <c r="R3358" i="1"/>
  <c r="Q3358" i="1"/>
  <c r="S3358" i="1" s="1"/>
  <c r="P3358" i="1"/>
  <c r="O3358" i="1"/>
  <c r="N3358" i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P3357" i="1"/>
  <c r="O3357" i="1"/>
  <c r="N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S3356" i="1"/>
  <c r="R3356" i="1"/>
  <c r="Q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Z3355" i="1" s="1"/>
  <c r="X3355" i="1"/>
  <c r="W3355" i="1"/>
  <c r="U3355" i="1"/>
  <c r="V3355" i="1" s="1"/>
  <c r="T3355" i="1"/>
  <c r="R3355" i="1"/>
  <c r="Q3355" i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V3354" i="1" s="1"/>
  <c r="R3354" i="1"/>
  <c r="Q3354" i="1"/>
  <c r="S3354" i="1" s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P3353" i="1"/>
  <c r="O3353" i="1"/>
  <c r="N3353" i="1"/>
  <c r="L3353" i="1"/>
  <c r="K3353" i="1"/>
  <c r="M3353" i="1" s="1"/>
  <c r="AB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S3352" i="1"/>
  <c r="R3352" i="1"/>
  <c r="Q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V3351" i="1"/>
  <c r="U3351" i="1"/>
  <c r="T3351" i="1"/>
  <c r="R3351" i="1"/>
  <c r="Q3351" i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R3350" i="1"/>
  <c r="Q3350" i="1"/>
  <c r="S3350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W3346" i="1"/>
  <c r="U3346" i="1"/>
  <c r="T3346" i="1"/>
  <c r="R3346" i="1"/>
  <c r="Q3346" i="1"/>
  <c r="S3346" i="1" s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P3345" i="1"/>
  <c r="O3345" i="1"/>
  <c r="N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W3342" i="1"/>
  <c r="U3342" i="1"/>
  <c r="T3342" i="1"/>
  <c r="R3342" i="1"/>
  <c r="Q3342" i="1"/>
  <c r="S3342" i="1" s="1"/>
  <c r="P3342" i="1"/>
  <c r="O3342" i="1"/>
  <c r="N3342" i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P3341" i="1"/>
  <c r="O3341" i="1"/>
  <c r="N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S3340" i="1"/>
  <c r="R3340" i="1"/>
  <c r="Q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Z3339" i="1" s="1"/>
  <c r="X3339" i="1"/>
  <c r="W3339" i="1"/>
  <c r="U3339" i="1"/>
  <c r="V3339" i="1" s="1"/>
  <c r="T3339" i="1"/>
  <c r="R3339" i="1"/>
  <c r="Q3339" i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W3338" i="1"/>
  <c r="U3338" i="1"/>
  <c r="T3338" i="1"/>
  <c r="V3338" i="1" s="1"/>
  <c r="R3338" i="1"/>
  <c r="Q3338" i="1"/>
  <c r="S3338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P3337" i="1"/>
  <c r="O3337" i="1"/>
  <c r="N3337" i="1"/>
  <c r="L3337" i="1"/>
  <c r="K3337" i="1"/>
  <c r="M3337" i="1" s="1"/>
  <c r="AB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S3336" i="1"/>
  <c r="R3336" i="1"/>
  <c r="Q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V3335" i="1"/>
  <c r="U3335" i="1"/>
  <c r="T3335" i="1"/>
  <c r="R3335" i="1"/>
  <c r="Q3335" i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R3334" i="1"/>
  <c r="Q3334" i="1"/>
  <c r="S3334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Q3331" i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W3330" i="1"/>
  <c r="U3330" i="1"/>
  <c r="T3330" i="1"/>
  <c r="R3330" i="1"/>
  <c r="Q3330" i="1"/>
  <c r="S3330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P3329" i="1"/>
  <c r="O3329" i="1"/>
  <c r="N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W3326" i="1"/>
  <c r="U3326" i="1"/>
  <c r="T3326" i="1"/>
  <c r="R3326" i="1"/>
  <c r="Q3326" i="1"/>
  <c r="S3326" i="1" s="1"/>
  <c r="P3326" i="1"/>
  <c r="O3326" i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P3325" i="1"/>
  <c r="O3325" i="1"/>
  <c r="N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S3324" i="1"/>
  <c r="R3324" i="1"/>
  <c r="Q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Z3323" i="1" s="1"/>
  <c r="X3323" i="1"/>
  <c r="W3323" i="1"/>
  <c r="U3323" i="1"/>
  <c r="V3323" i="1" s="1"/>
  <c r="T3323" i="1"/>
  <c r="R3323" i="1"/>
  <c r="Q3323" i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V3322" i="1" s="1"/>
  <c r="R3322" i="1"/>
  <c r="Q3322" i="1"/>
  <c r="S3322" i="1" s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P3321" i="1"/>
  <c r="O3321" i="1"/>
  <c r="N3321" i="1"/>
  <c r="L3321" i="1"/>
  <c r="K3321" i="1"/>
  <c r="M3321" i="1" s="1"/>
  <c r="AB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S3320" i="1"/>
  <c r="R3320" i="1"/>
  <c r="Q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V3319" i="1"/>
  <c r="U3319" i="1"/>
  <c r="T3319" i="1"/>
  <c r="R3319" i="1"/>
  <c r="Q3319" i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R3318" i="1"/>
  <c r="Q3318" i="1"/>
  <c r="S3318" i="1" s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Q3315" i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W3314" i="1"/>
  <c r="U3314" i="1"/>
  <c r="T3314" i="1"/>
  <c r="R3314" i="1"/>
  <c r="Q3314" i="1"/>
  <c r="S3314" i="1" s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P3313" i="1"/>
  <c r="O3313" i="1"/>
  <c r="N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W3310" i="1"/>
  <c r="U3310" i="1"/>
  <c r="T3310" i="1"/>
  <c r="R3310" i="1"/>
  <c r="Q3310" i="1"/>
  <c r="S3310" i="1" s="1"/>
  <c r="P3310" i="1"/>
  <c r="O3310" i="1"/>
  <c r="N3310" i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P3309" i="1"/>
  <c r="O3309" i="1"/>
  <c r="N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S3308" i="1"/>
  <c r="R3308" i="1"/>
  <c r="Q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Z3307" i="1" s="1"/>
  <c r="X3307" i="1"/>
  <c r="W3307" i="1"/>
  <c r="U3307" i="1"/>
  <c r="V3307" i="1" s="1"/>
  <c r="T3307" i="1"/>
  <c r="R3307" i="1"/>
  <c r="Q3307" i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V3306" i="1" s="1"/>
  <c r="R3306" i="1"/>
  <c r="Q3306" i="1"/>
  <c r="S3306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P3305" i="1"/>
  <c r="O3305" i="1"/>
  <c r="N3305" i="1"/>
  <c r="L3305" i="1"/>
  <c r="K3305" i="1"/>
  <c r="M3305" i="1" s="1"/>
  <c r="AB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S3304" i="1"/>
  <c r="R3304" i="1"/>
  <c r="Q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V3303" i="1"/>
  <c r="U3303" i="1"/>
  <c r="T3303" i="1"/>
  <c r="R3303" i="1"/>
  <c r="Q3303" i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R3302" i="1"/>
  <c r="Q3302" i="1"/>
  <c r="S3302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S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Q3299" i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W3298" i="1"/>
  <c r="U3298" i="1"/>
  <c r="T3298" i="1"/>
  <c r="R3298" i="1"/>
  <c r="Q3298" i="1"/>
  <c r="S3298" i="1" s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P3297" i="1"/>
  <c r="O3297" i="1"/>
  <c r="N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P3293" i="1"/>
  <c r="O3293" i="1"/>
  <c r="N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S3292" i="1"/>
  <c r="R3292" i="1"/>
  <c r="Q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Z3291" i="1" s="1"/>
  <c r="X3291" i="1"/>
  <c r="W3291" i="1"/>
  <c r="U3291" i="1"/>
  <c r="V3291" i="1" s="1"/>
  <c r="T3291" i="1"/>
  <c r="R3291" i="1"/>
  <c r="Q3291" i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V3290" i="1" s="1"/>
  <c r="R3290" i="1"/>
  <c r="Q3290" i="1"/>
  <c r="S3290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P3289" i="1"/>
  <c r="O3289" i="1"/>
  <c r="N3289" i="1"/>
  <c r="L3289" i="1"/>
  <c r="K3289" i="1"/>
  <c r="M3289" i="1" s="1"/>
  <c r="AB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S3288" i="1"/>
  <c r="R3288" i="1"/>
  <c r="Q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V3287" i="1"/>
  <c r="U3287" i="1"/>
  <c r="T3287" i="1"/>
  <c r="R3287" i="1"/>
  <c r="Q3287" i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R3286" i="1"/>
  <c r="Q3286" i="1"/>
  <c r="S3286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S3284" i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Q3283" i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W3282" i="1"/>
  <c r="U3282" i="1"/>
  <c r="T3282" i="1"/>
  <c r="R3282" i="1"/>
  <c r="Q3282" i="1"/>
  <c r="S3282" i="1" s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P3281" i="1"/>
  <c r="O3281" i="1"/>
  <c r="N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P3277" i="1"/>
  <c r="O3277" i="1"/>
  <c r="N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S3276" i="1"/>
  <c r="R3276" i="1"/>
  <c r="Q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Z3275" i="1" s="1"/>
  <c r="X3275" i="1"/>
  <c r="W3275" i="1"/>
  <c r="U3275" i="1"/>
  <c r="V3275" i="1" s="1"/>
  <c r="T3275" i="1"/>
  <c r="R3275" i="1"/>
  <c r="Q3275" i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V3274" i="1" s="1"/>
  <c r="R3274" i="1"/>
  <c r="Q3274" i="1"/>
  <c r="S3274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P3273" i="1"/>
  <c r="O3273" i="1"/>
  <c r="N3273" i="1"/>
  <c r="L3273" i="1"/>
  <c r="K3273" i="1"/>
  <c r="M3273" i="1" s="1"/>
  <c r="AB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S3272" i="1"/>
  <c r="R3272" i="1"/>
  <c r="Q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V3271" i="1"/>
  <c r="U3271" i="1"/>
  <c r="T3271" i="1"/>
  <c r="R3271" i="1"/>
  <c r="Q3271" i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R3270" i="1"/>
  <c r="Q3270" i="1"/>
  <c r="S3270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S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Q3267" i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W3266" i="1"/>
  <c r="U3266" i="1"/>
  <c r="T3266" i="1"/>
  <c r="R3266" i="1"/>
  <c r="Q3266" i="1"/>
  <c r="S3266" i="1" s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P3265" i="1"/>
  <c r="O3265" i="1"/>
  <c r="N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P3261" i="1"/>
  <c r="O3261" i="1"/>
  <c r="N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S3260" i="1"/>
  <c r="R3260" i="1"/>
  <c r="Q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Z3259" i="1" s="1"/>
  <c r="X3259" i="1"/>
  <c r="W3259" i="1"/>
  <c r="U3259" i="1"/>
  <c r="V3259" i="1" s="1"/>
  <c r="T3259" i="1"/>
  <c r="R3259" i="1"/>
  <c r="Q3259" i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V3258" i="1" s="1"/>
  <c r="R3258" i="1"/>
  <c r="Q3258" i="1"/>
  <c r="S3258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P3257" i="1"/>
  <c r="O3257" i="1"/>
  <c r="N3257" i="1"/>
  <c r="L3257" i="1"/>
  <c r="K3257" i="1"/>
  <c r="M3257" i="1" s="1"/>
  <c r="AB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S3256" i="1"/>
  <c r="R3256" i="1"/>
  <c r="Q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V3255" i="1"/>
  <c r="U3255" i="1"/>
  <c r="T3255" i="1"/>
  <c r="R3255" i="1"/>
  <c r="Q3255" i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R3254" i="1"/>
  <c r="Q3254" i="1"/>
  <c r="S3254" i="1" s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S3252" i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Q3251" i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R3250" i="1"/>
  <c r="Q3250" i="1"/>
  <c r="S3250" i="1" s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P3249" i="1"/>
  <c r="O3249" i="1"/>
  <c r="N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P3245" i="1"/>
  <c r="O3245" i="1"/>
  <c r="N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S3244" i="1"/>
  <c r="R3244" i="1"/>
  <c r="Q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Z3243" i="1" s="1"/>
  <c r="X3243" i="1"/>
  <c r="W3243" i="1"/>
  <c r="U3243" i="1"/>
  <c r="V3243" i="1" s="1"/>
  <c r="T3243" i="1"/>
  <c r="R3243" i="1"/>
  <c r="Q3243" i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V3242" i="1" s="1"/>
  <c r="R3242" i="1"/>
  <c r="Q3242" i="1"/>
  <c r="S3242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P3241" i="1"/>
  <c r="O3241" i="1"/>
  <c r="N3241" i="1"/>
  <c r="L3241" i="1"/>
  <c r="K3241" i="1"/>
  <c r="M3241" i="1" s="1"/>
  <c r="AB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S3240" i="1"/>
  <c r="R3240" i="1"/>
  <c r="Q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V3239" i="1"/>
  <c r="U3239" i="1"/>
  <c r="T3239" i="1"/>
  <c r="R3239" i="1"/>
  <c r="Q3239" i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R3238" i="1"/>
  <c r="Q3238" i="1"/>
  <c r="S3238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S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Q3235" i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R3234" i="1"/>
  <c r="Q3234" i="1"/>
  <c r="S3234" i="1" s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R3229" i="1"/>
  <c r="Q3229" i="1"/>
  <c r="S3229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S3228" i="1"/>
  <c r="R3228" i="1"/>
  <c r="Q3228" i="1"/>
  <c r="O3228" i="1"/>
  <c r="N3228" i="1"/>
  <c r="P3228" i="1" s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V3227" i="1"/>
  <c r="U3227" i="1"/>
  <c r="T3227" i="1"/>
  <c r="S3227" i="1"/>
  <c r="R3227" i="1"/>
  <c r="Q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Q3226" i="1"/>
  <c r="S3226" i="1" s="1"/>
  <c r="P3226" i="1"/>
  <c r="O3226" i="1"/>
  <c r="N3226" i="1"/>
  <c r="M3226" i="1"/>
  <c r="L3226" i="1"/>
  <c r="K3226" i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R3225" i="1"/>
  <c r="Q3225" i="1"/>
  <c r="S3225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P3224" i="1"/>
  <c r="O3224" i="1"/>
  <c r="N3224" i="1"/>
  <c r="L3224" i="1"/>
  <c r="K3224" i="1"/>
  <c r="M3224" i="1" s="1"/>
  <c r="AB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Q3222" i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S3221" i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P3220" i="1"/>
  <c r="O3220" i="1"/>
  <c r="N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Q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W3217" i="1"/>
  <c r="U3217" i="1"/>
  <c r="T3217" i="1"/>
  <c r="V3217" i="1" s="1"/>
  <c r="S3217" i="1"/>
  <c r="R3217" i="1"/>
  <c r="Q3217" i="1"/>
  <c r="P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S3215" i="1"/>
  <c r="R3215" i="1"/>
  <c r="Q3215" i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W3214" i="1"/>
  <c r="U3214" i="1"/>
  <c r="T3214" i="1"/>
  <c r="V3214" i="1" s="1"/>
  <c r="R3214" i="1"/>
  <c r="Q3214" i="1"/>
  <c r="P3214" i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W3213" i="1"/>
  <c r="U3213" i="1"/>
  <c r="T3213" i="1"/>
  <c r="R3213" i="1"/>
  <c r="Q3213" i="1"/>
  <c r="S3213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S3212" i="1"/>
  <c r="R3212" i="1"/>
  <c r="Q3212" i="1"/>
  <c r="O3212" i="1"/>
  <c r="N3212" i="1"/>
  <c r="P3212" i="1" s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V3211" i="1"/>
  <c r="U3211" i="1"/>
  <c r="T3211" i="1"/>
  <c r="S3211" i="1"/>
  <c r="R3211" i="1"/>
  <c r="Q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U3210" i="1"/>
  <c r="V3210" i="1" s="1"/>
  <c r="T3210" i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W3209" i="1"/>
  <c r="U3209" i="1"/>
  <c r="T3209" i="1"/>
  <c r="R3209" i="1"/>
  <c r="Q3209" i="1"/>
  <c r="S3209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P3208" i="1"/>
  <c r="O3208" i="1"/>
  <c r="N3208" i="1"/>
  <c r="L3208" i="1"/>
  <c r="K3208" i="1"/>
  <c r="M3208" i="1" s="1"/>
  <c r="J3208" i="1"/>
  <c r="AB3208" i="1" s="1"/>
  <c r="I3208" i="1"/>
  <c r="H3208" i="1"/>
  <c r="G3208" i="1"/>
  <c r="F3208" i="1"/>
  <c r="E3208" i="1"/>
  <c r="D3208" i="1"/>
  <c r="B3208" i="1"/>
  <c r="A3208" i="1" s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S3205" i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P3204" i="1"/>
  <c r="O3204" i="1"/>
  <c r="N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Q3203" i="1"/>
  <c r="S3203" i="1" s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S3199" i="1"/>
  <c r="R3199" i="1"/>
  <c r="Q3199" i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V3198" i="1" s="1"/>
  <c r="R3198" i="1"/>
  <c r="Q3198" i="1"/>
  <c r="P3198" i="1"/>
  <c r="O3198" i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W3197" i="1"/>
  <c r="U3197" i="1"/>
  <c r="T3197" i="1"/>
  <c r="R3197" i="1"/>
  <c r="Q3197" i="1"/>
  <c r="S3197" i="1" s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V3195" i="1"/>
  <c r="U3195" i="1"/>
  <c r="T3195" i="1"/>
  <c r="S3195" i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Q3194" i="1"/>
  <c r="S3194" i="1" s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R3193" i="1"/>
  <c r="Q3193" i="1"/>
  <c r="S3193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P3192" i="1"/>
  <c r="O3192" i="1"/>
  <c r="N3192" i="1"/>
  <c r="L3192" i="1"/>
  <c r="K3192" i="1"/>
  <c r="M3192" i="1" s="1"/>
  <c r="AB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AB3188" i="1" s="1"/>
  <c r="W3188" i="1"/>
  <c r="U3188" i="1"/>
  <c r="T3188" i="1"/>
  <c r="V3188" i="1" s="1"/>
  <c r="S3188" i="1"/>
  <c r="R3188" i="1"/>
  <c r="Q3188" i="1"/>
  <c r="P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Q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R3182" i="1"/>
  <c r="Q3182" i="1"/>
  <c r="P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W3181" i="1"/>
  <c r="U3181" i="1"/>
  <c r="T3181" i="1"/>
  <c r="V3181" i="1" s="1"/>
  <c r="R3181" i="1"/>
  <c r="Q3181" i="1"/>
  <c r="S3181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S3180" i="1"/>
  <c r="R3180" i="1"/>
  <c r="Q3180" i="1"/>
  <c r="O3180" i="1"/>
  <c r="N3180" i="1"/>
  <c r="P3180" i="1" s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V3179" i="1"/>
  <c r="U3179" i="1"/>
  <c r="T3179" i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V3178" i="1"/>
  <c r="U3178" i="1"/>
  <c r="T3178" i="1"/>
  <c r="R3178" i="1"/>
  <c r="Q3178" i="1"/>
  <c r="S3178" i="1" s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R3177" i="1"/>
  <c r="Q3177" i="1"/>
  <c r="S3177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P3176" i="1" s="1"/>
  <c r="AB3176" i="1" s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Q3174" i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P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Z3171" i="1" s="1"/>
  <c r="X3171" i="1"/>
  <c r="W3171" i="1"/>
  <c r="U3171" i="1"/>
  <c r="V3171" i="1" s="1"/>
  <c r="T3171" i="1"/>
  <c r="R3171" i="1"/>
  <c r="Q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V3169" i="1" s="1"/>
  <c r="S3169" i="1"/>
  <c r="R3169" i="1"/>
  <c r="Q3169" i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R3166" i="1"/>
  <c r="Q3166" i="1"/>
  <c r="P3166" i="1"/>
  <c r="O3166" i="1"/>
  <c r="N3166" i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S3164" i="1"/>
  <c r="R3164" i="1"/>
  <c r="Q3164" i="1"/>
  <c r="O3164" i="1"/>
  <c r="N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V3163" i="1"/>
  <c r="U3163" i="1"/>
  <c r="T3163" i="1"/>
  <c r="S3163" i="1"/>
  <c r="R3163" i="1"/>
  <c r="Q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W3161" i="1"/>
  <c r="U3161" i="1"/>
  <c r="T3161" i="1"/>
  <c r="R3161" i="1"/>
  <c r="Q3161" i="1"/>
  <c r="S3161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Q3158" i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S3157" i="1"/>
  <c r="R3157" i="1"/>
  <c r="Q3157" i="1"/>
  <c r="O3157" i="1"/>
  <c r="P3157" i="1" s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P3156" i="1"/>
  <c r="O3156" i="1"/>
  <c r="N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V3153" i="1" s="1"/>
  <c r="S3153" i="1"/>
  <c r="R3153" i="1"/>
  <c r="Q3153" i="1"/>
  <c r="P3153" i="1"/>
  <c r="O3153" i="1"/>
  <c r="N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S3151" i="1"/>
  <c r="R3151" i="1"/>
  <c r="Q3151" i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P3150" i="1"/>
  <c r="O3150" i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W3149" i="1"/>
  <c r="U3149" i="1"/>
  <c r="T3149" i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V3147" i="1"/>
  <c r="U3147" i="1"/>
  <c r="T3147" i="1"/>
  <c r="S3147" i="1"/>
  <c r="R3147" i="1"/>
  <c r="Q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R3145" i="1"/>
  <c r="Q3145" i="1"/>
  <c r="S3145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P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S3141" i="1"/>
  <c r="R3141" i="1"/>
  <c r="Q3141" i="1"/>
  <c r="O3141" i="1"/>
  <c r="P3141" i="1" s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P3140" i="1"/>
  <c r="O3140" i="1"/>
  <c r="N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Q3139" i="1"/>
  <c r="S3139" i="1" s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S3135" i="1"/>
  <c r="R3135" i="1"/>
  <c r="Q3135" i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V3134" i="1" s="1"/>
  <c r="R3134" i="1"/>
  <c r="Q3134" i="1"/>
  <c r="P3134" i="1"/>
  <c r="O3134" i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W3133" i="1"/>
  <c r="U3133" i="1"/>
  <c r="T3133" i="1"/>
  <c r="R3133" i="1"/>
  <c r="Q3133" i="1"/>
  <c r="S3133" i="1" s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V3131" i="1"/>
  <c r="U3131" i="1"/>
  <c r="T3131" i="1"/>
  <c r="S3131" i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Q3130" i="1"/>
  <c r="S3130" i="1" s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R3129" i="1"/>
  <c r="Q3129" i="1"/>
  <c r="S3129" i="1" s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P3128" i="1"/>
  <c r="O3128" i="1"/>
  <c r="N3128" i="1"/>
  <c r="L3128" i="1"/>
  <c r="K3128" i="1"/>
  <c r="M3128" i="1" s="1"/>
  <c r="AB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S3125" i="1"/>
  <c r="R3125" i="1"/>
  <c r="Q3125" i="1"/>
  <c r="O3125" i="1"/>
  <c r="P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AB3124" i="1" s="1"/>
  <c r="W3124" i="1"/>
  <c r="U3124" i="1"/>
  <c r="T3124" i="1"/>
  <c r="V3124" i="1" s="1"/>
  <c r="S3124" i="1"/>
  <c r="R3124" i="1"/>
  <c r="Q3124" i="1"/>
  <c r="P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Q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R3118" i="1"/>
  <c r="Q3118" i="1"/>
  <c r="P3118" i="1"/>
  <c r="O3118" i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W3117" i="1"/>
  <c r="U3117" i="1"/>
  <c r="T3117" i="1"/>
  <c r="V3117" i="1" s="1"/>
  <c r="R3117" i="1"/>
  <c r="Q3117" i="1"/>
  <c r="S3117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S3116" i="1"/>
  <c r="R3116" i="1"/>
  <c r="Q3116" i="1"/>
  <c r="O3116" i="1"/>
  <c r="N3116" i="1"/>
  <c r="P3116" i="1" s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V3115" i="1"/>
  <c r="U3115" i="1"/>
  <c r="T3115" i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V3114" i="1"/>
  <c r="U3114" i="1"/>
  <c r="T3114" i="1"/>
  <c r="R3114" i="1"/>
  <c r="Q3114" i="1"/>
  <c r="S3114" i="1" s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R3113" i="1"/>
  <c r="Q3113" i="1"/>
  <c r="S3113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B3112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Q3110" i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S3109" i="1"/>
  <c r="R3109" i="1"/>
  <c r="Q3109" i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P3108" i="1"/>
  <c r="O3108" i="1"/>
  <c r="N3108" i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 s="1"/>
  <c r="AA3107" i="1"/>
  <c r="Y3107" i="1"/>
  <c r="Z3107" i="1" s="1"/>
  <c r="X3107" i="1"/>
  <c r="W3107" i="1"/>
  <c r="U3107" i="1"/>
  <c r="V3107" i="1" s="1"/>
  <c r="T3107" i="1"/>
  <c r="R3107" i="1"/>
  <c r="Q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V3105" i="1" s="1"/>
  <c r="S3105" i="1"/>
  <c r="R3105" i="1"/>
  <c r="Q3105" i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S3104" i="1"/>
  <c r="R3104" i="1"/>
  <c r="Q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S3096" i="1"/>
  <c r="R3096" i="1"/>
  <c r="Q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P3093" i="1" s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P3089" i="1"/>
  <c r="O3089" i="1"/>
  <c r="N3089" i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S3088" i="1"/>
  <c r="R3088" i="1"/>
  <c r="Q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M3086" i="1"/>
  <c r="L3086" i="1"/>
  <c r="K3086" i="1"/>
  <c r="J3086" i="1"/>
  <c r="I3086" i="1"/>
  <c r="AB3086" i="1" s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P3085" i="1" s="1"/>
  <c r="N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W3082" i="1"/>
  <c r="U3082" i="1"/>
  <c r="T3082" i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P3081" i="1"/>
  <c r="O3081" i="1"/>
  <c r="N3081" i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S3080" i="1"/>
  <c r="R3080" i="1"/>
  <c r="Q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M3078" i="1"/>
  <c r="L3078" i="1"/>
  <c r="K3078" i="1"/>
  <c r="J3078" i="1"/>
  <c r="I3078" i="1"/>
  <c r="AB3078" i="1" s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P3077" i="1" s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S3072" i="1"/>
  <c r="R3072" i="1"/>
  <c r="Q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P3069" i="1" s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S3064" i="1"/>
  <c r="R3064" i="1"/>
  <c r="Q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P3061" i="1" s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P3057" i="1"/>
  <c r="O3057" i="1"/>
  <c r="N3057" i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S3056" i="1"/>
  <c r="R3056" i="1"/>
  <c r="Q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M3054" i="1"/>
  <c r="L3054" i="1"/>
  <c r="K3054" i="1"/>
  <c r="J3054" i="1"/>
  <c r="I3054" i="1"/>
  <c r="AB3054" i="1" s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P3049" i="1"/>
  <c r="O3049" i="1"/>
  <c r="N3049" i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S3048" i="1"/>
  <c r="R3048" i="1"/>
  <c r="Q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M3046" i="1"/>
  <c r="L3046" i="1"/>
  <c r="K3046" i="1"/>
  <c r="J3046" i="1"/>
  <c r="I3046" i="1"/>
  <c r="AB3046" i="1" s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N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W3042" i="1"/>
  <c r="U3042" i="1"/>
  <c r="T3042" i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S3040" i="1"/>
  <c r="R3040" i="1"/>
  <c r="Q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P3037" i="1" s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S3032" i="1"/>
  <c r="R3032" i="1"/>
  <c r="Q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P3025" i="1"/>
  <c r="O3025" i="1"/>
  <c r="N3025" i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S3024" i="1"/>
  <c r="R3024" i="1"/>
  <c r="Q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M3022" i="1"/>
  <c r="L3022" i="1"/>
  <c r="K3022" i="1"/>
  <c r="J3022" i="1"/>
  <c r="I3022" i="1"/>
  <c r="AB3022" i="1" s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P3017" i="1"/>
  <c r="O3017" i="1"/>
  <c r="N3017" i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S3016" i="1"/>
  <c r="R3016" i="1"/>
  <c r="Q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M3014" i="1"/>
  <c r="L3014" i="1"/>
  <c r="K3014" i="1"/>
  <c r="J3014" i="1"/>
  <c r="I3014" i="1"/>
  <c r="AB3014" i="1" s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R3006" i="1"/>
  <c r="Q3006" i="1"/>
  <c r="S3006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S3005" i="1"/>
  <c r="R3005" i="1"/>
  <c r="Q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S3004" i="1"/>
  <c r="R3004" i="1"/>
  <c r="Q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S3003" i="1" s="1"/>
  <c r="P3003" i="1"/>
  <c r="O3003" i="1"/>
  <c r="N3003" i="1"/>
  <c r="M3003" i="1"/>
  <c r="L3003" i="1"/>
  <c r="K3003" i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R3002" i="1"/>
  <c r="Q3002" i="1"/>
  <c r="S3002" i="1" s="1"/>
  <c r="O3002" i="1"/>
  <c r="P3002" i="1" s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M3001" i="1" s="1"/>
  <c r="AB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AB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S2997" i="1" s="1"/>
  <c r="Q2997" i="1"/>
  <c r="P2997" i="1"/>
  <c r="O2997" i="1"/>
  <c r="N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O2995" i="1"/>
  <c r="N2995" i="1"/>
  <c r="P2995" i="1" s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V2994" i="1" s="1"/>
  <c r="S2994" i="1"/>
  <c r="R2994" i="1"/>
  <c r="Q2994" i="1"/>
  <c r="P2994" i="1"/>
  <c r="O2994" i="1"/>
  <c r="N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V2992" i="1"/>
  <c r="U2992" i="1"/>
  <c r="T2992" i="1"/>
  <c r="S2992" i="1"/>
  <c r="R2992" i="1"/>
  <c r="Q2992" i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R2990" i="1"/>
  <c r="Q2990" i="1"/>
  <c r="S2990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S2989" i="1"/>
  <c r="R2989" i="1"/>
  <c r="Q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S2988" i="1"/>
  <c r="R2988" i="1"/>
  <c r="Q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Q2987" i="1"/>
  <c r="S2987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R2986" i="1"/>
  <c r="Q2986" i="1"/>
  <c r="S2986" i="1" s="1"/>
  <c r="O2986" i="1"/>
  <c r="P2986" i="1" s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P2985" i="1"/>
  <c r="O2985" i="1"/>
  <c r="N2985" i="1"/>
  <c r="L2985" i="1"/>
  <c r="K2985" i="1"/>
  <c r="M2985" i="1" s="1"/>
  <c r="AB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S2981" i="1" s="1"/>
  <c r="Q2981" i="1"/>
  <c r="P2981" i="1"/>
  <c r="O2981" i="1"/>
  <c r="N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O2979" i="1"/>
  <c r="N2979" i="1"/>
  <c r="P2979" i="1" s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W2978" i="1"/>
  <c r="U2978" i="1"/>
  <c r="T2978" i="1"/>
  <c r="V2978" i="1" s="1"/>
  <c r="S2978" i="1"/>
  <c r="R2978" i="1"/>
  <c r="Q2978" i="1"/>
  <c r="P2978" i="1"/>
  <c r="O2978" i="1"/>
  <c r="N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V2976" i="1"/>
  <c r="U2976" i="1"/>
  <c r="T2976" i="1"/>
  <c r="S2976" i="1"/>
  <c r="R2976" i="1"/>
  <c r="Q2976" i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W2974" i="1"/>
  <c r="U2974" i="1"/>
  <c r="T2974" i="1"/>
  <c r="R2974" i="1"/>
  <c r="Q2974" i="1"/>
  <c r="S2974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S2973" i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S2972" i="1"/>
  <c r="R2972" i="1"/>
  <c r="Q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Q2971" i="1"/>
  <c r="S2971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R2970" i="1"/>
  <c r="Q2970" i="1"/>
  <c r="S2970" i="1" s="1"/>
  <c r="O2970" i="1"/>
  <c r="P2970" i="1" s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B2969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W2962" i="1"/>
  <c r="U2962" i="1"/>
  <c r="T2962" i="1"/>
  <c r="V2962" i="1" s="1"/>
  <c r="R2962" i="1"/>
  <c r="Q2962" i="1"/>
  <c r="S2962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P2961" i="1"/>
  <c r="O2961" i="1"/>
  <c r="N2961" i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S2960" i="1"/>
  <c r="R2960" i="1"/>
  <c r="Q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Q2959" i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R2958" i="1"/>
  <c r="Q2958" i="1"/>
  <c r="S2958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P2957" i="1"/>
  <c r="O2957" i="1"/>
  <c r="N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S2956" i="1"/>
  <c r="R2956" i="1"/>
  <c r="Q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Q2955" i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R2954" i="1"/>
  <c r="Q2954" i="1"/>
  <c r="S2954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P2949" i="1"/>
  <c r="O2949" i="1"/>
  <c r="N2949" i="1"/>
  <c r="L2949" i="1"/>
  <c r="K2949" i="1"/>
  <c r="M2949" i="1" s="1"/>
  <c r="AB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W2946" i="1"/>
  <c r="U2946" i="1"/>
  <c r="T2946" i="1"/>
  <c r="V2946" i="1" s="1"/>
  <c r="R2946" i="1"/>
  <c r="Q2946" i="1"/>
  <c r="S2946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S2944" i="1"/>
  <c r="R2944" i="1"/>
  <c r="Q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R2942" i="1"/>
  <c r="Q2942" i="1"/>
  <c r="S2942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P2941" i="1"/>
  <c r="O2941" i="1"/>
  <c r="N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S2940" i="1"/>
  <c r="R2940" i="1"/>
  <c r="Q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Q2939" i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R2938" i="1"/>
  <c r="Q2938" i="1"/>
  <c r="S2938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V2930" i="1" s="1"/>
  <c r="R2930" i="1"/>
  <c r="Q2930" i="1"/>
  <c r="S2930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S2928" i="1"/>
  <c r="R2928" i="1"/>
  <c r="Q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R2926" i="1"/>
  <c r="Q2926" i="1"/>
  <c r="S2926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P2925" i="1"/>
  <c r="O2925" i="1"/>
  <c r="N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S2924" i="1"/>
  <c r="R2924" i="1"/>
  <c r="Q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R2922" i="1"/>
  <c r="Q2922" i="1"/>
  <c r="S2922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P2921" i="1"/>
  <c r="O2921" i="1"/>
  <c r="N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P2917" i="1"/>
  <c r="O2917" i="1"/>
  <c r="N2917" i="1"/>
  <c r="L2917" i="1"/>
  <c r="K2917" i="1"/>
  <c r="M2917" i="1" s="1"/>
  <c r="AB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W2914" i="1"/>
  <c r="U2914" i="1"/>
  <c r="T2914" i="1"/>
  <c r="V2914" i="1" s="1"/>
  <c r="R2914" i="1"/>
  <c r="Q2914" i="1"/>
  <c r="S2914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S2912" i="1"/>
  <c r="R2912" i="1"/>
  <c r="Q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Q2911" i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R2910" i="1"/>
  <c r="Q2910" i="1"/>
  <c r="S2910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P2909" i="1"/>
  <c r="O2909" i="1"/>
  <c r="N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S2908" i="1"/>
  <c r="R2908" i="1"/>
  <c r="Q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V2898" i="1" s="1"/>
  <c r="R2898" i="1"/>
  <c r="Q2898" i="1"/>
  <c r="S2898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S2896" i="1"/>
  <c r="R2896" i="1"/>
  <c r="Q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R2894" i="1"/>
  <c r="Q2894" i="1"/>
  <c r="S2894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P2893" i="1"/>
  <c r="O2893" i="1"/>
  <c r="N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S2892" i="1"/>
  <c r="R2892" i="1"/>
  <c r="Q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P2889" i="1"/>
  <c r="O2889" i="1"/>
  <c r="N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P2885" i="1"/>
  <c r="O2885" i="1"/>
  <c r="N2885" i="1"/>
  <c r="L2885" i="1"/>
  <c r="K2885" i="1"/>
  <c r="M2885" i="1" s="1"/>
  <c r="AB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V2882" i="1" s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S2880" i="1"/>
  <c r="R2880" i="1"/>
  <c r="Q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R2878" i="1"/>
  <c r="Q2878" i="1"/>
  <c r="S2878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P2877" i="1"/>
  <c r="O2877" i="1"/>
  <c r="N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S2876" i="1"/>
  <c r="R2876" i="1"/>
  <c r="Q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Q2875" i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P2873" i="1"/>
  <c r="O2873" i="1"/>
  <c r="N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V2866" i="1" s="1"/>
  <c r="R2866" i="1"/>
  <c r="Q2866" i="1"/>
  <c r="S2866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S2864" i="1"/>
  <c r="R2864" i="1"/>
  <c r="Q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R2862" i="1"/>
  <c r="Q2862" i="1"/>
  <c r="S2862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P2861" i="1"/>
  <c r="O2861" i="1"/>
  <c r="N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S2860" i="1"/>
  <c r="R2860" i="1"/>
  <c r="Q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P2857" i="1"/>
  <c r="O2857" i="1"/>
  <c r="N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P2853" i="1"/>
  <c r="O2853" i="1"/>
  <c r="N2853" i="1"/>
  <c r="L2853" i="1"/>
  <c r="K2853" i="1"/>
  <c r="M2853" i="1" s="1"/>
  <c r="AB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V2850" i="1" s="1"/>
  <c r="R2850" i="1"/>
  <c r="Q2850" i="1"/>
  <c r="S2850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S2848" i="1"/>
  <c r="R2848" i="1"/>
  <c r="Q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R2846" i="1"/>
  <c r="Q2846" i="1"/>
  <c r="S2846" i="1" s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P2845" i="1"/>
  <c r="O2845" i="1"/>
  <c r="N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S2844" i="1"/>
  <c r="R2844" i="1"/>
  <c r="Q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Q2843" i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P2841" i="1"/>
  <c r="O2841" i="1"/>
  <c r="N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V2834" i="1" s="1"/>
  <c r="R2834" i="1"/>
  <c r="Q2834" i="1"/>
  <c r="S2834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P2833" i="1"/>
  <c r="O2833" i="1"/>
  <c r="N2833" i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S2832" i="1"/>
  <c r="R2832" i="1"/>
  <c r="Q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R2830" i="1"/>
  <c r="Q2830" i="1"/>
  <c r="S2830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P2829" i="1"/>
  <c r="O2829" i="1"/>
  <c r="N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Q2827" i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P2825" i="1"/>
  <c r="O2825" i="1"/>
  <c r="N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P2821" i="1"/>
  <c r="O2821" i="1"/>
  <c r="N2821" i="1"/>
  <c r="L2821" i="1"/>
  <c r="K2821" i="1"/>
  <c r="M2821" i="1" s="1"/>
  <c r="AB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W2818" i="1"/>
  <c r="U2818" i="1"/>
  <c r="T2818" i="1"/>
  <c r="V2818" i="1" s="1"/>
  <c r="R2818" i="1"/>
  <c r="Q2818" i="1"/>
  <c r="S2818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S2816" i="1"/>
  <c r="R2816" i="1"/>
  <c r="Q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Q2815" i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R2814" i="1"/>
  <c r="Q2814" i="1"/>
  <c r="S2814" i="1" s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P2813" i="1"/>
  <c r="O2813" i="1"/>
  <c r="N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S2812" i="1"/>
  <c r="R2812" i="1"/>
  <c r="Q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Q2811" i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P2809" i="1"/>
  <c r="O2809" i="1"/>
  <c r="N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V2802" i="1" s="1"/>
  <c r="R2802" i="1"/>
  <c r="Q2802" i="1"/>
  <c r="S2802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P2801" i="1"/>
  <c r="O2801" i="1"/>
  <c r="N2801" i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S2800" i="1"/>
  <c r="R2800" i="1"/>
  <c r="Q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Q2799" i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R2798" i="1"/>
  <c r="Q2798" i="1"/>
  <c r="S2798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P2797" i="1"/>
  <c r="O2797" i="1"/>
  <c r="N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S2796" i="1"/>
  <c r="R2796" i="1"/>
  <c r="Q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Q2795" i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R2794" i="1"/>
  <c r="Q2794" i="1"/>
  <c r="S2794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P2793" i="1"/>
  <c r="O2793" i="1"/>
  <c r="N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P2789" i="1"/>
  <c r="O2789" i="1"/>
  <c r="N2789" i="1"/>
  <c r="L2789" i="1"/>
  <c r="K2789" i="1"/>
  <c r="M2789" i="1" s="1"/>
  <c r="AB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V2786" i="1" s="1"/>
  <c r="R2786" i="1"/>
  <c r="Q2786" i="1"/>
  <c r="S2786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S2784" i="1"/>
  <c r="R2784" i="1"/>
  <c r="Q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Q2783" i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R2782" i="1"/>
  <c r="Q2782" i="1"/>
  <c r="S2782" i="1" s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P2781" i="1"/>
  <c r="O2781" i="1"/>
  <c r="N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S2780" i="1"/>
  <c r="R2780" i="1"/>
  <c r="Q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Q2779" i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R2778" i="1"/>
  <c r="Q2778" i="1"/>
  <c r="S2778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P2777" i="1"/>
  <c r="O2777" i="1"/>
  <c r="N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V2770" i="1" s="1"/>
  <c r="R2770" i="1"/>
  <c r="Q2770" i="1"/>
  <c r="S2770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P2769" i="1"/>
  <c r="O2769" i="1"/>
  <c r="N2769" i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S2768" i="1"/>
  <c r="R2768" i="1"/>
  <c r="Q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R2766" i="1"/>
  <c r="Q2766" i="1"/>
  <c r="S2766" i="1" s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P2765" i="1"/>
  <c r="O2765" i="1"/>
  <c r="N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S2764" i="1"/>
  <c r="R2764" i="1"/>
  <c r="Q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Q2763" i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AB2733" i="1" s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P2720" i="1" s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M2717" i="1" s="1"/>
  <c r="K2717" i="1"/>
  <c r="J2717" i="1"/>
  <c r="I2717" i="1"/>
  <c r="H2717" i="1"/>
  <c r="AB2717" i="1" s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AB2709" i="1" s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AB2701" i="1" s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AB2697" i="1" s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AB2685" i="1" s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AB2677" i="1" s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AB2673" i="1" s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P2672" i="1" s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AB2669" i="1" s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AB2665" i="1" s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AB2661" i="1" s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AB2657" i="1" s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AB2653" i="1" s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AB2649" i="1" s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AB2645" i="1" s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AB2641" i="1" s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AB2637" i="1" s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X2634" i="1"/>
  <c r="W2634" i="1"/>
  <c r="U2634" i="1"/>
  <c r="T2634" i="1"/>
  <c r="V2634" i="1" s="1"/>
  <c r="R2634" i="1"/>
  <c r="Q2634" i="1"/>
  <c r="S2634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P2633" i="1"/>
  <c r="O2633" i="1"/>
  <c r="N2633" i="1"/>
  <c r="L2633" i="1"/>
  <c r="K2633" i="1"/>
  <c r="M2633" i="1" s="1"/>
  <c r="AB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S2632" i="1"/>
  <c r="R2632" i="1"/>
  <c r="Q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Q2631" i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W2630" i="1"/>
  <c r="U2630" i="1"/>
  <c r="T2630" i="1"/>
  <c r="R2630" i="1"/>
  <c r="Q2630" i="1"/>
  <c r="S2630" i="1" s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P2629" i="1"/>
  <c r="O2629" i="1"/>
  <c r="N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S2628" i="1"/>
  <c r="R2628" i="1"/>
  <c r="Q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Q2627" i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W2626" i="1"/>
  <c r="U2626" i="1"/>
  <c r="T2626" i="1"/>
  <c r="R2626" i="1"/>
  <c r="Q2626" i="1"/>
  <c r="S2626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P2625" i="1"/>
  <c r="O2625" i="1"/>
  <c r="N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S2624" i="1"/>
  <c r="R2624" i="1"/>
  <c r="Q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Q2623" i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R2622" i="1"/>
  <c r="Q2622" i="1"/>
  <c r="S2622" i="1" s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P2621" i="1"/>
  <c r="O2621" i="1"/>
  <c r="N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S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W2618" i="1"/>
  <c r="U2618" i="1"/>
  <c r="T2618" i="1"/>
  <c r="V2618" i="1" s="1"/>
  <c r="R2618" i="1"/>
  <c r="Q2618" i="1"/>
  <c r="S2618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P2617" i="1"/>
  <c r="O2617" i="1"/>
  <c r="N2617" i="1"/>
  <c r="L2617" i="1"/>
  <c r="K2617" i="1"/>
  <c r="M2617" i="1" s="1"/>
  <c r="AB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S2616" i="1"/>
  <c r="R2616" i="1"/>
  <c r="Q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Q2615" i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W2614" i="1"/>
  <c r="U2614" i="1"/>
  <c r="T2614" i="1"/>
  <c r="R2614" i="1"/>
  <c r="Q2614" i="1"/>
  <c r="S2614" i="1" s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P2613" i="1"/>
  <c r="O2613" i="1"/>
  <c r="N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S2612" i="1"/>
  <c r="R2612" i="1"/>
  <c r="Q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Q2611" i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W2610" i="1"/>
  <c r="U2610" i="1"/>
  <c r="T2610" i="1"/>
  <c r="R2610" i="1"/>
  <c r="Q2610" i="1"/>
  <c r="S2610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P2609" i="1"/>
  <c r="O2609" i="1"/>
  <c r="N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S2608" i="1"/>
  <c r="R2608" i="1"/>
  <c r="Q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R2606" i="1"/>
  <c r="Q2606" i="1"/>
  <c r="S2606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P2605" i="1"/>
  <c r="O2605" i="1"/>
  <c r="N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W2602" i="1"/>
  <c r="U2602" i="1"/>
  <c r="T2602" i="1"/>
  <c r="V2602" i="1" s="1"/>
  <c r="R2602" i="1"/>
  <c r="Q2602" i="1"/>
  <c r="S2602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P2601" i="1"/>
  <c r="O2601" i="1"/>
  <c r="N2601" i="1"/>
  <c r="L2601" i="1"/>
  <c r="K2601" i="1"/>
  <c r="M2601" i="1" s="1"/>
  <c r="AB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S2600" i="1"/>
  <c r="R2600" i="1"/>
  <c r="Q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Q2599" i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R2598" i="1"/>
  <c r="Q2598" i="1"/>
  <c r="S2598" i="1" s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P2597" i="1"/>
  <c r="O2597" i="1"/>
  <c r="N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S2596" i="1"/>
  <c r="R2596" i="1"/>
  <c r="Q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Q2595" i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W2594" i="1"/>
  <c r="U2594" i="1"/>
  <c r="T2594" i="1"/>
  <c r="R2594" i="1"/>
  <c r="Q2594" i="1"/>
  <c r="S2594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P2593" i="1"/>
  <c r="O2593" i="1"/>
  <c r="N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S2592" i="1"/>
  <c r="R2592" i="1"/>
  <c r="Q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R2590" i="1"/>
  <c r="Q2590" i="1"/>
  <c r="S2590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P2589" i="1"/>
  <c r="O2589" i="1"/>
  <c r="N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W2586" i="1"/>
  <c r="U2586" i="1"/>
  <c r="T2586" i="1"/>
  <c r="V2586" i="1" s="1"/>
  <c r="R2586" i="1"/>
  <c r="Q2586" i="1"/>
  <c r="S2586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P2585" i="1"/>
  <c r="O2585" i="1"/>
  <c r="N2585" i="1"/>
  <c r="L2585" i="1"/>
  <c r="K2585" i="1"/>
  <c r="M2585" i="1" s="1"/>
  <c r="AB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S2584" i="1"/>
  <c r="R2584" i="1"/>
  <c r="Q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Q2583" i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R2582" i="1"/>
  <c r="Q2582" i="1"/>
  <c r="S2582" i="1" s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P2581" i="1"/>
  <c r="O2581" i="1"/>
  <c r="N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S2580" i="1"/>
  <c r="R2580" i="1"/>
  <c r="Q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R2578" i="1"/>
  <c r="Q2578" i="1"/>
  <c r="S2578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P2577" i="1"/>
  <c r="O2577" i="1"/>
  <c r="N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S2576" i="1"/>
  <c r="R2576" i="1"/>
  <c r="Q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R2574" i="1"/>
  <c r="Q2574" i="1"/>
  <c r="S2574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P2573" i="1"/>
  <c r="O2573" i="1"/>
  <c r="N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W2570" i="1"/>
  <c r="U2570" i="1"/>
  <c r="T2570" i="1"/>
  <c r="V2570" i="1" s="1"/>
  <c r="R2570" i="1"/>
  <c r="Q2570" i="1"/>
  <c r="S2570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P2569" i="1"/>
  <c r="O2569" i="1"/>
  <c r="N2569" i="1"/>
  <c r="L2569" i="1"/>
  <c r="K2569" i="1"/>
  <c r="M2569" i="1" s="1"/>
  <c r="AB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S2568" i="1"/>
  <c r="R2568" i="1"/>
  <c r="Q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Q2567" i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W2566" i="1"/>
  <c r="U2566" i="1"/>
  <c r="T2566" i="1"/>
  <c r="R2566" i="1"/>
  <c r="Q2566" i="1"/>
  <c r="S2566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P2565" i="1"/>
  <c r="O2565" i="1"/>
  <c r="N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S2564" i="1"/>
  <c r="R2564" i="1"/>
  <c r="Q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Q2563" i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R2562" i="1"/>
  <c r="Q2562" i="1"/>
  <c r="S2562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P2561" i="1"/>
  <c r="O2561" i="1"/>
  <c r="N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S2560" i="1"/>
  <c r="R2560" i="1"/>
  <c r="Q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R2558" i="1"/>
  <c r="Q2558" i="1"/>
  <c r="S2558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P2557" i="1"/>
  <c r="O2557" i="1"/>
  <c r="N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S2556" i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V2554" i="1" s="1"/>
  <c r="R2554" i="1"/>
  <c r="Q2554" i="1"/>
  <c r="S2554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AB2549" i="1" s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AB2533" i="1" s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AB2529" i="1" s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AB2517" i="1" s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S2511" i="1"/>
  <c r="R2511" i="1"/>
  <c r="Q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V2510" i="1"/>
  <c r="U2510" i="1"/>
  <c r="T2510" i="1"/>
  <c r="R2510" i="1"/>
  <c r="Q2510" i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R2509" i="1"/>
  <c r="Q2509" i="1"/>
  <c r="S2509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P2508" i="1"/>
  <c r="O2508" i="1"/>
  <c r="N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P2504" i="1"/>
  <c r="O2504" i="1"/>
  <c r="N2504" i="1"/>
  <c r="L2504" i="1"/>
  <c r="K2504" i="1"/>
  <c r="M2504" i="1" s="1"/>
  <c r="AB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S2503" i="1"/>
  <c r="R2503" i="1"/>
  <c r="Q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V2502" i="1"/>
  <c r="U2502" i="1"/>
  <c r="T2502" i="1"/>
  <c r="R2502" i="1"/>
  <c r="Q2502" i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R2501" i="1"/>
  <c r="Q2501" i="1"/>
  <c r="S2501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P2500" i="1"/>
  <c r="O2500" i="1"/>
  <c r="N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S2498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R2497" i="1"/>
  <c r="Q2497" i="1"/>
  <c r="S2497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B2496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Q2494" i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S2493" i="1"/>
  <c r="R2493" i="1"/>
  <c r="Q2493" i="1"/>
  <c r="O2493" i="1"/>
  <c r="P2493" i="1" s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P2492" i="1"/>
  <c r="O2492" i="1"/>
  <c r="N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Q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S2487" i="1"/>
  <c r="R2487" i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W2486" i="1"/>
  <c r="U2486" i="1"/>
  <c r="T2486" i="1"/>
  <c r="V2486" i="1" s="1"/>
  <c r="R2486" i="1"/>
  <c r="Q2486" i="1"/>
  <c r="P2486" i="1"/>
  <c r="O2486" i="1"/>
  <c r="N2486" i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R2485" i="1"/>
  <c r="Q2485" i="1"/>
  <c r="S2485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S2484" i="1"/>
  <c r="R2484" i="1"/>
  <c r="Q2484" i="1"/>
  <c r="O2484" i="1"/>
  <c r="N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V2483" i="1"/>
  <c r="U2483" i="1"/>
  <c r="T2483" i="1"/>
  <c r="S2483" i="1"/>
  <c r="R2483" i="1"/>
  <c r="Q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S2482" i="1" s="1"/>
  <c r="P2482" i="1"/>
  <c r="O2482" i="1"/>
  <c r="N2482" i="1"/>
  <c r="M2482" i="1"/>
  <c r="L2482" i="1"/>
  <c r="K2482" i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W2481" i="1"/>
  <c r="U2481" i="1"/>
  <c r="T2481" i="1"/>
  <c r="R2481" i="1"/>
  <c r="Q2481" i="1"/>
  <c r="S2481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B2480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S2477" i="1"/>
  <c r="R2477" i="1"/>
  <c r="Q2477" i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P2476" i="1"/>
  <c r="O2476" i="1"/>
  <c r="N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Q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S2471" i="1"/>
  <c r="R2471" i="1"/>
  <c r="Q2471" i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W2470" i="1"/>
  <c r="U2470" i="1"/>
  <c r="T2470" i="1"/>
  <c r="V2470" i="1" s="1"/>
  <c r="R2470" i="1"/>
  <c r="Q2470" i="1"/>
  <c r="P2470" i="1"/>
  <c r="O2470" i="1"/>
  <c r="N2470" i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R2469" i="1"/>
  <c r="Q2469" i="1"/>
  <c r="S2469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S2468" i="1"/>
  <c r="R2468" i="1"/>
  <c r="Q2468" i="1"/>
  <c r="O2468" i="1"/>
  <c r="N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V2467" i="1"/>
  <c r="U2467" i="1"/>
  <c r="T2467" i="1"/>
  <c r="S2467" i="1"/>
  <c r="R2467" i="1"/>
  <c r="Q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S2466" i="1" s="1"/>
  <c r="P2466" i="1"/>
  <c r="O2466" i="1"/>
  <c r="N2466" i="1"/>
  <c r="M2466" i="1"/>
  <c r="L2466" i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R2465" i="1"/>
  <c r="Q2465" i="1"/>
  <c r="S2465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B2464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Q2462" i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S2461" i="1"/>
  <c r="R2461" i="1"/>
  <c r="Q2461" i="1"/>
  <c r="O2461" i="1"/>
  <c r="P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P2460" i="1"/>
  <c r="O2460" i="1"/>
  <c r="N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Q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V2457" i="1" s="1"/>
  <c r="S2457" i="1"/>
  <c r="R2457" i="1"/>
  <c r="Q2457" i="1"/>
  <c r="P2457" i="1"/>
  <c r="O2457" i="1"/>
  <c r="N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S2455" i="1"/>
  <c r="R2455" i="1"/>
  <c r="Q2455" i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W2454" i="1"/>
  <c r="U2454" i="1"/>
  <c r="T2454" i="1"/>
  <c r="V2454" i="1" s="1"/>
  <c r="R2454" i="1"/>
  <c r="Q2454" i="1"/>
  <c r="P2454" i="1"/>
  <c r="O2454" i="1"/>
  <c r="N2454" i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R2453" i="1"/>
  <c r="Q2453" i="1"/>
  <c r="S2453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S2452" i="1"/>
  <c r="R2452" i="1"/>
  <c r="Q2452" i="1"/>
  <c r="O2452" i="1"/>
  <c r="N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V2451" i="1"/>
  <c r="U2451" i="1"/>
  <c r="T2451" i="1"/>
  <c r="S2451" i="1"/>
  <c r="R2451" i="1"/>
  <c r="Q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S2450" i="1" s="1"/>
  <c r="P2450" i="1"/>
  <c r="O2450" i="1"/>
  <c r="N2450" i="1"/>
  <c r="M2450" i="1"/>
  <c r="L2450" i="1"/>
  <c r="K2450" i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R2449" i="1"/>
  <c r="Q2449" i="1"/>
  <c r="S2449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B2448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Q2446" i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P2444" i="1"/>
  <c r="O2444" i="1"/>
  <c r="N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Q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S2441" i="1"/>
  <c r="R2441" i="1"/>
  <c r="Q2441" i="1"/>
  <c r="P2441" i="1"/>
  <c r="O2441" i="1"/>
  <c r="N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S2439" i="1"/>
  <c r="R2439" i="1"/>
  <c r="Q2439" i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W2438" i="1"/>
  <c r="U2438" i="1"/>
  <c r="T2438" i="1"/>
  <c r="V2438" i="1" s="1"/>
  <c r="R2438" i="1"/>
  <c r="Q2438" i="1"/>
  <c r="P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W2437" i="1"/>
  <c r="U2437" i="1"/>
  <c r="T2437" i="1"/>
  <c r="R2437" i="1"/>
  <c r="Q2437" i="1"/>
  <c r="S2437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S2436" i="1"/>
  <c r="R2436" i="1"/>
  <c r="Q2436" i="1"/>
  <c r="O2436" i="1"/>
  <c r="N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V2435" i="1"/>
  <c r="U2435" i="1"/>
  <c r="T2435" i="1"/>
  <c r="S2435" i="1"/>
  <c r="R2435" i="1"/>
  <c r="Q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S2434" i="1" s="1"/>
  <c r="P2434" i="1"/>
  <c r="O2434" i="1"/>
  <c r="N2434" i="1"/>
  <c r="M2434" i="1"/>
  <c r="L2434" i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R2433" i="1"/>
  <c r="Q2433" i="1"/>
  <c r="S2433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B2432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P2428" i="1"/>
  <c r="O2428" i="1"/>
  <c r="N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Q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V2425" i="1" s="1"/>
  <c r="S2425" i="1"/>
  <c r="R2425" i="1"/>
  <c r="Q2425" i="1"/>
  <c r="P2425" i="1"/>
  <c r="O2425" i="1"/>
  <c r="N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S2423" i="1"/>
  <c r="R2423" i="1"/>
  <c r="Q2423" i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W2422" i="1"/>
  <c r="U2422" i="1"/>
  <c r="T2422" i="1"/>
  <c r="V2422" i="1" s="1"/>
  <c r="R2422" i="1"/>
  <c r="Q2422" i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W2421" i="1"/>
  <c r="U2421" i="1"/>
  <c r="T2421" i="1"/>
  <c r="R2421" i="1"/>
  <c r="Q2421" i="1"/>
  <c r="S2421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S2420" i="1"/>
  <c r="R2420" i="1"/>
  <c r="Q2420" i="1"/>
  <c r="O2420" i="1"/>
  <c r="N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V2419" i="1"/>
  <c r="U2419" i="1"/>
  <c r="T2419" i="1"/>
  <c r="S2419" i="1"/>
  <c r="R2419" i="1"/>
  <c r="Q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S2418" i="1" s="1"/>
  <c r="P2418" i="1"/>
  <c r="O2418" i="1"/>
  <c r="N2418" i="1"/>
  <c r="M2418" i="1"/>
  <c r="L2418" i="1"/>
  <c r="K2418" i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R2417" i="1"/>
  <c r="Q2417" i="1"/>
  <c r="S2417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B2416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Q2414" i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P2412" i="1"/>
  <c r="O2412" i="1"/>
  <c r="N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Q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S2407" i="1"/>
  <c r="R2407" i="1"/>
  <c r="Q2407" i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W2406" i="1"/>
  <c r="U2406" i="1"/>
  <c r="T2406" i="1"/>
  <c r="V2406" i="1" s="1"/>
  <c r="R2406" i="1"/>
  <c r="Q2406" i="1"/>
  <c r="P2406" i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W2405" i="1"/>
  <c r="U2405" i="1"/>
  <c r="T2405" i="1"/>
  <c r="R2405" i="1"/>
  <c r="Q2405" i="1"/>
  <c r="S2405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S2404" i="1"/>
  <c r="R2404" i="1"/>
  <c r="Q2404" i="1"/>
  <c r="O2404" i="1"/>
  <c r="N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V2403" i="1"/>
  <c r="U2403" i="1"/>
  <c r="T2403" i="1"/>
  <c r="S2403" i="1"/>
  <c r="R2403" i="1"/>
  <c r="Q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S2402" i="1" s="1"/>
  <c r="P2402" i="1"/>
  <c r="O2402" i="1"/>
  <c r="N2402" i="1"/>
  <c r="M2402" i="1"/>
  <c r="L2402" i="1"/>
  <c r="K2402" i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R2401" i="1"/>
  <c r="Q2401" i="1"/>
  <c r="S2401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B2400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P2396" i="1"/>
  <c r="O2396" i="1"/>
  <c r="N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Q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V2393" i="1" s="1"/>
  <c r="S2393" i="1"/>
  <c r="R2393" i="1"/>
  <c r="Q2393" i="1"/>
  <c r="P2393" i="1"/>
  <c r="O2393" i="1"/>
  <c r="N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S2391" i="1"/>
  <c r="R2391" i="1"/>
  <c r="Q2391" i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W2390" i="1"/>
  <c r="U2390" i="1"/>
  <c r="T2390" i="1"/>
  <c r="V2390" i="1" s="1"/>
  <c r="R2390" i="1"/>
  <c r="Q2390" i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R2389" i="1"/>
  <c r="Q2389" i="1"/>
  <c r="S2389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S2388" i="1"/>
  <c r="R2388" i="1"/>
  <c r="Q2388" i="1"/>
  <c r="O2388" i="1"/>
  <c r="N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V2387" i="1"/>
  <c r="U2387" i="1"/>
  <c r="T2387" i="1"/>
  <c r="S2387" i="1"/>
  <c r="R2387" i="1"/>
  <c r="Q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S2386" i="1" s="1"/>
  <c r="P2386" i="1"/>
  <c r="O2386" i="1"/>
  <c r="N2386" i="1"/>
  <c r="M2386" i="1"/>
  <c r="L2386" i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R2385" i="1"/>
  <c r="Q2385" i="1"/>
  <c r="S2385" i="1" s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B2384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Q2382" i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P2380" i="1"/>
  <c r="O2380" i="1"/>
  <c r="N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Q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V2377" i="1" s="1"/>
  <c r="S2377" i="1"/>
  <c r="R2377" i="1"/>
  <c r="Q2377" i="1"/>
  <c r="P2377" i="1"/>
  <c r="O2377" i="1"/>
  <c r="N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S2375" i="1"/>
  <c r="R2375" i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W2374" i="1"/>
  <c r="U2374" i="1"/>
  <c r="T2374" i="1"/>
  <c r="V2374" i="1" s="1"/>
  <c r="R2374" i="1"/>
  <c r="Q2374" i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R2373" i="1"/>
  <c r="Q2373" i="1"/>
  <c r="S2373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S2372" i="1"/>
  <c r="R2372" i="1"/>
  <c r="Q2372" i="1"/>
  <c r="O2372" i="1"/>
  <c r="N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V2371" i="1"/>
  <c r="U2371" i="1"/>
  <c r="T2371" i="1"/>
  <c r="S2371" i="1"/>
  <c r="R2371" i="1"/>
  <c r="Q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S2370" i="1" s="1"/>
  <c r="P2370" i="1"/>
  <c r="O2370" i="1"/>
  <c r="N2370" i="1"/>
  <c r="M2370" i="1"/>
  <c r="L2370" i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R2369" i="1"/>
  <c r="Q2369" i="1"/>
  <c r="S2369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B2368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P2364" i="1"/>
  <c r="O2364" i="1"/>
  <c r="N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Q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V2361" i="1" s="1"/>
  <c r="S2361" i="1"/>
  <c r="R2361" i="1"/>
  <c r="Q2361" i="1"/>
  <c r="P2361" i="1"/>
  <c r="O2361" i="1"/>
  <c r="N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S2359" i="1"/>
  <c r="R2359" i="1"/>
  <c r="Q2359" i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W2358" i="1"/>
  <c r="U2358" i="1"/>
  <c r="T2358" i="1"/>
  <c r="V2358" i="1" s="1"/>
  <c r="R2358" i="1"/>
  <c r="Q2358" i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R2357" i="1"/>
  <c r="Q2357" i="1"/>
  <c r="S2357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S2356" i="1"/>
  <c r="R2356" i="1"/>
  <c r="Q2356" i="1"/>
  <c r="O2356" i="1"/>
  <c r="N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V2355" i="1"/>
  <c r="U2355" i="1"/>
  <c r="T2355" i="1"/>
  <c r="S2355" i="1"/>
  <c r="R2355" i="1"/>
  <c r="Q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S2354" i="1" s="1"/>
  <c r="P2354" i="1"/>
  <c r="O2354" i="1"/>
  <c r="N2354" i="1"/>
  <c r="M2354" i="1"/>
  <c r="L2354" i="1"/>
  <c r="K2354" i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AB2352" i="1" s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AB2348" i="1" s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AB2332" i="1" s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AB2320" i="1" s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AB2316" i="1" s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AB2304" i="1" s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AB2300" i="1" s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AB2288" i="1" s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AB2284" i="1" s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AB2276" i="1" s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AB2272" i="1" s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AB2260" i="1" s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M1764" i="1" s="1"/>
  <c r="K1764" i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M1748" i="1" s="1"/>
  <c r="K1748" i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Z1721" i="1" s="1"/>
  <c r="X1721" i="1"/>
  <c r="W1721" i="1"/>
  <c r="U1721" i="1"/>
  <c r="V1721" i="1" s="1"/>
  <c r="T1721" i="1"/>
  <c r="R1721" i="1"/>
  <c r="Q1721" i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W1720" i="1"/>
  <c r="U1720" i="1"/>
  <c r="T1720" i="1"/>
  <c r="V1720" i="1" s="1"/>
  <c r="R1720" i="1"/>
  <c r="Q1720" i="1"/>
  <c r="S1720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P1719" i="1"/>
  <c r="O1719" i="1"/>
  <c r="N1719" i="1"/>
  <c r="L1719" i="1"/>
  <c r="K1719" i="1"/>
  <c r="M1719" i="1" s="1"/>
  <c r="AB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Z1713" i="1" s="1"/>
  <c r="X1713" i="1"/>
  <c r="W1713" i="1"/>
  <c r="U1713" i="1"/>
  <c r="V1713" i="1" s="1"/>
  <c r="T1713" i="1"/>
  <c r="R1713" i="1"/>
  <c r="Q1713" i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W1712" i="1"/>
  <c r="U1712" i="1"/>
  <c r="T1712" i="1"/>
  <c r="V1712" i="1" s="1"/>
  <c r="R1712" i="1"/>
  <c r="Q1712" i="1"/>
  <c r="S1712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B1711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Z1705" i="1" s="1"/>
  <c r="X1705" i="1"/>
  <c r="W1705" i="1"/>
  <c r="U1705" i="1"/>
  <c r="V1705" i="1" s="1"/>
  <c r="T1705" i="1"/>
  <c r="R1705" i="1"/>
  <c r="Q1705" i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W1704" i="1"/>
  <c r="U1704" i="1"/>
  <c r="T1704" i="1"/>
  <c r="V1704" i="1" s="1"/>
  <c r="R1704" i="1"/>
  <c r="Q1704" i="1"/>
  <c r="S1704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P1703" i="1"/>
  <c r="O1703" i="1"/>
  <c r="N1703" i="1"/>
  <c r="L1703" i="1"/>
  <c r="K1703" i="1"/>
  <c r="M1703" i="1" s="1"/>
  <c r="AB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Z1697" i="1" s="1"/>
  <c r="X1697" i="1"/>
  <c r="W1697" i="1"/>
  <c r="U1697" i="1"/>
  <c r="V1697" i="1" s="1"/>
  <c r="T1697" i="1"/>
  <c r="R1697" i="1"/>
  <c r="Q1697" i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W1696" i="1"/>
  <c r="U1696" i="1"/>
  <c r="T1696" i="1"/>
  <c r="V1696" i="1" s="1"/>
  <c r="R1696" i="1"/>
  <c r="Q1696" i="1"/>
  <c r="S1696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B1695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Z1689" i="1" s="1"/>
  <c r="X1689" i="1"/>
  <c r="W1689" i="1"/>
  <c r="U1689" i="1"/>
  <c r="V1689" i="1" s="1"/>
  <c r="T1689" i="1"/>
  <c r="R1689" i="1"/>
  <c r="Q1689" i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W1688" i="1"/>
  <c r="U1688" i="1"/>
  <c r="T1688" i="1"/>
  <c r="V1688" i="1" s="1"/>
  <c r="R1688" i="1"/>
  <c r="Q1688" i="1"/>
  <c r="S1688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P1687" i="1"/>
  <c r="O1687" i="1"/>
  <c r="N1687" i="1"/>
  <c r="L1687" i="1"/>
  <c r="K1687" i="1"/>
  <c r="M1687" i="1" s="1"/>
  <c r="AB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Z1681" i="1" s="1"/>
  <c r="X1681" i="1"/>
  <c r="W1681" i="1"/>
  <c r="U1681" i="1"/>
  <c r="V1681" i="1" s="1"/>
  <c r="T1681" i="1"/>
  <c r="R1681" i="1"/>
  <c r="Q1681" i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W1680" i="1"/>
  <c r="U1680" i="1"/>
  <c r="T1680" i="1"/>
  <c r="V1680" i="1" s="1"/>
  <c r="R1680" i="1"/>
  <c r="Q1680" i="1"/>
  <c r="S1680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B1679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Z1673" i="1" s="1"/>
  <c r="X1673" i="1"/>
  <c r="W1673" i="1"/>
  <c r="U1673" i="1"/>
  <c r="V1673" i="1" s="1"/>
  <c r="T1673" i="1"/>
  <c r="R1673" i="1"/>
  <c r="Q1673" i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W1672" i="1"/>
  <c r="U1672" i="1"/>
  <c r="T1672" i="1"/>
  <c r="V1672" i="1" s="1"/>
  <c r="R1672" i="1"/>
  <c r="Q1672" i="1"/>
  <c r="S1672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P1671" i="1"/>
  <c r="O1671" i="1"/>
  <c r="N1671" i="1"/>
  <c r="L1671" i="1"/>
  <c r="K1671" i="1"/>
  <c r="M1671" i="1" s="1"/>
  <c r="AB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Z1665" i="1" s="1"/>
  <c r="X1665" i="1"/>
  <c r="W1665" i="1"/>
  <c r="U1665" i="1"/>
  <c r="V1665" i="1" s="1"/>
  <c r="T1665" i="1"/>
  <c r="R1665" i="1"/>
  <c r="Q1665" i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W1664" i="1"/>
  <c r="U1664" i="1"/>
  <c r="T1664" i="1"/>
  <c r="V1664" i="1" s="1"/>
  <c r="R1664" i="1"/>
  <c r="Q1664" i="1"/>
  <c r="S1664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B1663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Z1657" i="1" s="1"/>
  <c r="X1657" i="1"/>
  <c r="W1657" i="1"/>
  <c r="U1657" i="1"/>
  <c r="V1657" i="1" s="1"/>
  <c r="T1657" i="1"/>
  <c r="R1657" i="1"/>
  <c r="Q1657" i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W1656" i="1"/>
  <c r="U1656" i="1"/>
  <c r="T1656" i="1"/>
  <c r="V1656" i="1" s="1"/>
  <c r="R1656" i="1"/>
  <c r="Q1656" i="1"/>
  <c r="S1656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P1655" i="1"/>
  <c r="O1655" i="1"/>
  <c r="N1655" i="1"/>
  <c r="L1655" i="1"/>
  <c r="K1655" i="1"/>
  <c r="M1655" i="1" s="1"/>
  <c r="AB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Z1649" i="1" s="1"/>
  <c r="X1649" i="1"/>
  <c r="W1649" i="1"/>
  <c r="U1649" i="1"/>
  <c r="V1649" i="1" s="1"/>
  <c r="T1649" i="1"/>
  <c r="R1649" i="1"/>
  <c r="Q1649" i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W1648" i="1"/>
  <c r="U1648" i="1"/>
  <c r="T1648" i="1"/>
  <c r="V1648" i="1" s="1"/>
  <c r="R1648" i="1"/>
  <c r="Q1648" i="1"/>
  <c r="S1648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B1647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Z1641" i="1" s="1"/>
  <c r="X1641" i="1"/>
  <c r="W1641" i="1"/>
  <c r="U1641" i="1"/>
  <c r="V1641" i="1" s="1"/>
  <c r="T1641" i="1"/>
  <c r="R1641" i="1"/>
  <c r="Q1641" i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W1640" i="1"/>
  <c r="U1640" i="1"/>
  <c r="T1640" i="1"/>
  <c r="V1640" i="1" s="1"/>
  <c r="R1640" i="1"/>
  <c r="Q1640" i="1"/>
  <c r="S1640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P1639" i="1"/>
  <c r="O1639" i="1"/>
  <c r="N1639" i="1"/>
  <c r="L1639" i="1"/>
  <c r="K1639" i="1"/>
  <c r="M1639" i="1" s="1"/>
  <c r="AB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Z1633" i="1" s="1"/>
  <c r="X1633" i="1"/>
  <c r="W1633" i="1"/>
  <c r="U1633" i="1"/>
  <c r="V1633" i="1" s="1"/>
  <c r="T1633" i="1"/>
  <c r="R1633" i="1"/>
  <c r="Q1633" i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W1632" i="1"/>
  <c r="U1632" i="1"/>
  <c r="T1632" i="1"/>
  <c r="V1632" i="1" s="1"/>
  <c r="R1632" i="1"/>
  <c r="Q1632" i="1"/>
  <c r="S1632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B1631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Z1625" i="1" s="1"/>
  <c r="X1625" i="1"/>
  <c r="W1625" i="1"/>
  <c r="U1625" i="1"/>
  <c r="V1625" i="1" s="1"/>
  <c r="T1625" i="1"/>
  <c r="R1625" i="1"/>
  <c r="Q1625" i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V1624" i="1" s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P1623" i="1"/>
  <c r="O1623" i="1"/>
  <c r="N1623" i="1"/>
  <c r="L1623" i="1"/>
  <c r="K1623" i="1"/>
  <c r="M1623" i="1" s="1"/>
  <c r="AB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Z1617" i="1" s="1"/>
  <c r="X1617" i="1"/>
  <c r="W1617" i="1"/>
  <c r="U1617" i="1"/>
  <c r="V1617" i="1" s="1"/>
  <c r="T1617" i="1"/>
  <c r="R1617" i="1"/>
  <c r="Q1617" i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W1616" i="1"/>
  <c r="U1616" i="1"/>
  <c r="T1616" i="1"/>
  <c r="V1616" i="1" s="1"/>
  <c r="R1616" i="1"/>
  <c r="Q1616" i="1"/>
  <c r="S1616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B1615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Z1609" i="1" s="1"/>
  <c r="X1609" i="1"/>
  <c r="W1609" i="1"/>
  <c r="U1609" i="1"/>
  <c r="V1609" i="1" s="1"/>
  <c r="T1609" i="1"/>
  <c r="R1609" i="1"/>
  <c r="Q1609" i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W1608" i="1"/>
  <c r="U1608" i="1"/>
  <c r="T1608" i="1"/>
  <c r="V1608" i="1" s="1"/>
  <c r="R1608" i="1"/>
  <c r="Q1608" i="1"/>
  <c r="S1608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P1607" i="1"/>
  <c r="O1607" i="1"/>
  <c r="N1607" i="1"/>
  <c r="L1607" i="1"/>
  <c r="K1607" i="1"/>
  <c r="M1607" i="1" s="1"/>
  <c r="AB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Z1601" i="1" s="1"/>
  <c r="X1601" i="1"/>
  <c r="W1601" i="1"/>
  <c r="U1601" i="1"/>
  <c r="V1601" i="1" s="1"/>
  <c r="T1601" i="1"/>
  <c r="R1601" i="1"/>
  <c r="Q1601" i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W1600" i="1"/>
  <c r="U1600" i="1"/>
  <c r="T1600" i="1"/>
  <c r="V1600" i="1" s="1"/>
  <c r="R1600" i="1"/>
  <c r="Q1600" i="1"/>
  <c r="S1600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B1599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Z1593" i="1" s="1"/>
  <c r="X1593" i="1"/>
  <c r="W1593" i="1"/>
  <c r="U1593" i="1"/>
  <c r="V1593" i="1" s="1"/>
  <c r="T1593" i="1"/>
  <c r="R1593" i="1"/>
  <c r="Q1593" i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W1592" i="1"/>
  <c r="U1592" i="1"/>
  <c r="T1592" i="1"/>
  <c r="V1592" i="1" s="1"/>
  <c r="R1592" i="1"/>
  <c r="Q1592" i="1"/>
  <c r="S1592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P1591" i="1"/>
  <c r="O1591" i="1"/>
  <c r="N1591" i="1"/>
  <c r="L1591" i="1"/>
  <c r="K1591" i="1"/>
  <c r="M1591" i="1" s="1"/>
  <c r="AB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Z1585" i="1" s="1"/>
  <c r="X1585" i="1"/>
  <c r="W1585" i="1"/>
  <c r="U1585" i="1"/>
  <c r="V1585" i="1" s="1"/>
  <c r="T1585" i="1"/>
  <c r="R1585" i="1"/>
  <c r="Q1585" i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W1584" i="1"/>
  <c r="U1584" i="1"/>
  <c r="T1584" i="1"/>
  <c r="V1584" i="1" s="1"/>
  <c r="R1584" i="1"/>
  <c r="Q1584" i="1"/>
  <c r="S1584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B1583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V1581" i="1"/>
  <c r="U1581" i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Z1577" i="1" s="1"/>
  <c r="X1577" i="1"/>
  <c r="W1577" i="1"/>
  <c r="U1577" i="1"/>
  <c r="V1577" i="1" s="1"/>
  <c r="T1577" i="1"/>
  <c r="R1577" i="1"/>
  <c r="Q1577" i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W1576" i="1"/>
  <c r="U1576" i="1"/>
  <c r="T1576" i="1"/>
  <c r="V1576" i="1" s="1"/>
  <c r="R1576" i="1"/>
  <c r="Q1576" i="1"/>
  <c r="S1576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P1575" i="1"/>
  <c r="O1575" i="1"/>
  <c r="N1575" i="1"/>
  <c r="L1575" i="1"/>
  <c r="K1575" i="1"/>
  <c r="M1575" i="1" s="1"/>
  <c r="AB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Z1569" i="1" s="1"/>
  <c r="X1569" i="1"/>
  <c r="W1569" i="1"/>
  <c r="U1569" i="1"/>
  <c r="V1569" i="1" s="1"/>
  <c r="T1569" i="1"/>
  <c r="R1569" i="1"/>
  <c r="Q1569" i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W1568" i="1"/>
  <c r="U1568" i="1"/>
  <c r="T1568" i="1"/>
  <c r="V1568" i="1" s="1"/>
  <c r="R1568" i="1"/>
  <c r="Q1568" i="1"/>
  <c r="S1568" i="1" s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B1567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P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Z1561" i="1" s="1"/>
  <c r="X1561" i="1"/>
  <c r="W1561" i="1"/>
  <c r="U1561" i="1"/>
  <c r="V1561" i="1" s="1"/>
  <c r="T1561" i="1"/>
  <c r="R1561" i="1"/>
  <c r="Q1561" i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W1560" i="1"/>
  <c r="U1560" i="1"/>
  <c r="T1560" i="1"/>
  <c r="V1560" i="1" s="1"/>
  <c r="R1560" i="1"/>
  <c r="Q1560" i="1"/>
  <c r="S1560" i="1" s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P1559" i="1"/>
  <c r="O1559" i="1"/>
  <c r="N1559" i="1"/>
  <c r="L1559" i="1"/>
  <c r="K1559" i="1"/>
  <c r="M1559" i="1" s="1"/>
  <c r="AB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V1557" i="1"/>
  <c r="U1557" i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Z1553" i="1" s="1"/>
  <c r="X1553" i="1"/>
  <c r="W1553" i="1"/>
  <c r="U1553" i="1"/>
  <c r="V1553" i="1" s="1"/>
  <c r="T1553" i="1"/>
  <c r="R1553" i="1"/>
  <c r="Q1553" i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W1552" i="1"/>
  <c r="U1552" i="1"/>
  <c r="T1552" i="1"/>
  <c r="V1552" i="1" s="1"/>
  <c r="R1552" i="1"/>
  <c r="Q1552" i="1"/>
  <c r="S1552" i="1" s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B1551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V1549" i="1"/>
  <c r="U1549" i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Z1545" i="1" s="1"/>
  <c r="X1545" i="1"/>
  <c r="W1545" i="1"/>
  <c r="U1545" i="1"/>
  <c r="V1545" i="1" s="1"/>
  <c r="T1545" i="1"/>
  <c r="R1545" i="1"/>
  <c r="Q1545" i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V1544" i="1" s="1"/>
  <c r="R1544" i="1"/>
  <c r="Q1544" i="1"/>
  <c r="S1544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P1543" i="1"/>
  <c r="O1543" i="1"/>
  <c r="N1543" i="1"/>
  <c r="L1543" i="1"/>
  <c r="K1543" i="1"/>
  <c r="M1543" i="1" s="1"/>
  <c r="AB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Z1537" i="1" s="1"/>
  <c r="X1537" i="1"/>
  <c r="W1537" i="1"/>
  <c r="U1537" i="1"/>
  <c r="V1537" i="1" s="1"/>
  <c r="T1537" i="1"/>
  <c r="R1537" i="1"/>
  <c r="Q1537" i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W1536" i="1"/>
  <c r="U1536" i="1"/>
  <c r="T1536" i="1"/>
  <c r="V1536" i="1" s="1"/>
  <c r="R1536" i="1"/>
  <c r="Q1536" i="1"/>
  <c r="S1536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B1535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P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V1533" i="1"/>
  <c r="U1533" i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Z1529" i="1" s="1"/>
  <c r="X1529" i="1"/>
  <c r="W1529" i="1"/>
  <c r="U1529" i="1"/>
  <c r="V1529" i="1" s="1"/>
  <c r="T1529" i="1"/>
  <c r="R1529" i="1"/>
  <c r="Q1529" i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W1528" i="1"/>
  <c r="U1528" i="1"/>
  <c r="T1528" i="1"/>
  <c r="V1528" i="1" s="1"/>
  <c r="R1528" i="1"/>
  <c r="Q1528" i="1"/>
  <c r="S1528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P1527" i="1"/>
  <c r="O1527" i="1"/>
  <c r="N1527" i="1"/>
  <c r="L1527" i="1"/>
  <c r="K1527" i="1"/>
  <c r="M1527" i="1" s="1"/>
  <c r="AB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Z1521" i="1" s="1"/>
  <c r="X1521" i="1"/>
  <c r="W1521" i="1"/>
  <c r="U1521" i="1"/>
  <c r="V1521" i="1" s="1"/>
  <c r="T1521" i="1"/>
  <c r="R1521" i="1"/>
  <c r="Q1521" i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W1520" i="1"/>
  <c r="U1520" i="1"/>
  <c r="T1520" i="1"/>
  <c r="V1520" i="1" s="1"/>
  <c r="R1520" i="1"/>
  <c r="Q1520" i="1"/>
  <c r="S1520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B1519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Z1513" i="1" s="1"/>
  <c r="X1513" i="1"/>
  <c r="W1513" i="1"/>
  <c r="U1513" i="1"/>
  <c r="V1513" i="1" s="1"/>
  <c r="T1513" i="1"/>
  <c r="R1513" i="1"/>
  <c r="Q1513" i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W1512" i="1"/>
  <c r="U1512" i="1"/>
  <c r="T1512" i="1"/>
  <c r="V1512" i="1" s="1"/>
  <c r="R1512" i="1"/>
  <c r="Q1512" i="1"/>
  <c r="S1512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P1511" i="1"/>
  <c r="O1511" i="1"/>
  <c r="N1511" i="1"/>
  <c r="L1511" i="1"/>
  <c r="K1511" i="1"/>
  <c r="M1511" i="1" s="1"/>
  <c r="AB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V1509" i="1"/>
  <c r="U1509" i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Z1505" i="1" s="1"/>
  <c r="X1505" i="1"/>
  <c r="W1505" i="1"/>
  <c r="U1505" i="1"/>
  <c r="V1505" i="1" s="1"/>
  <c r="T1505" i="1"/>
  <c r="R1505" i="1"/>
  <c r="Q1505" i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W1504" i="1"/>
  <c r="U1504" i="1"/>
  <c r="T1504" i="1"/>
  <c r="V1504" i="1" s="1"/>
  <c r="R1504" i="1"/>
  <c r="Q1504" i="1"/>
  <c r="S1504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B1503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Z1497" i="1" s="1"/>
  <c r="X1497" i="1"/>
  <c r="W1497" i="1"/>
  <c r="U1497" i="1"/>
  <c r="V1497" i="1" s="1"/>
  <c r="T1497" i="1"/>
  <c r="R1497" i="1"/>
  <c r="Q1497" i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W1496" i="1"/>
  <c r="U1496" i="1"/>
  <c r="T1496" i="1"/>
  <c r="V1496" i="1" s="1"/>
  <c r="R1496" i="1"/>
  <c r="Q1496" i="1"/>
  <c r="S1496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V1495" i="1" s="1"/>
  <c r="S1495" i="1"/>
  <c r="R1495" i="1"/>
  <c r="Q1495" i="1"/>
  <c r="P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Z1493" i="1" s="1"/>
  <c r="X1493" i="1"/>
  <c r="W1493" i="1"/>
  <c r="U1493" i="1"/>
  <c r="V1493" i="1" s="1"/>
  <c r="T1493" i="1"/>
  <c r="S1493" i="1"/>
  <c r="R1493" i="1"/>
  <c r="Q1493" i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P1492" i="1"/>
  <c r="O1492" i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R1491" i="1"/>
  <c r="Q1491" i="1"/>
  <c r="S1491" i="1" s="1"/>
  <c r="O1491" i="1"/>
  <c r="P1491" i="1" s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S1490" i="1"/>
  <c r="R1490" i="1"/>
  <c r="Q1490" i="1"/>
  <c r="O1490" i="1"/>
  <c r="N1490" i="1"/>
  <c r="P1490" i="1" s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Q1488" i="1"/>
  <c r="S1488" i="1" s="1"/>
  <c r="P1488" i="1"/>
  <c r="O1488" i="1"/>
  <c r="N1488" i="1"/>
  <c r="M1488" i="1"/>
  <c r="L1488" i="1"/>
  <c r="K1488" i="1"/>
  <c r="J1488" i="1"/>
  <c r="I1488" i="1"/>
  <c r="AB1488" i="1" s="1"/>
  <c r="H1488" i="1"/>
  <c r="G1488" i="1"/>
  <c r="F1488" i="1"/>
  <c r="E1488" i="1"/>
  <c r="D1488" i="1"/>
  <c r="B1488" i="1"/>
  <c r="A1488" i="1"/>
  <c r="AA1487" i="1"/>
  <c r="Y1487" i="1"/>
  <c r="X1487" i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S1486" i="1" s="1"/>
  <c r="Q1486" i="1"/>
  <c r="P1486" i="1"/>
  <c r="O1486" i="1"/>
  <c r="N1486" i="1"/>
  <c r="L1486" i="1"/>
  <c r="K1486" i="1"/>
  <c r="M1486" i="1" s="1"/>
  <c r="AB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O1484" i="1"/>
  <c r="N1484" i="1"/>
  <c r="P1484" i="1" s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N1482" i="1"/>
  <c r="P1482" i="1" s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V1481" i="1"/>
  <c r="U1481" i="1"/>
  <c r="T1481" i="1"/>
  <c r="R1481" i="1"/>
  <c r="Q1481" i="1"/>
  <c r="S1481" i="1" s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V1479" i="1" s="1"/>
  <c r="S1479" i="1"/>
  <c r="R1479" i="1"/>
  <c r="Q1479" i="1"/>
  <c r="P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AB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Z1477" i="1" s="1"/>
  <c r="X1477" i="1"/>
  <c r="W1477" i="1"/>
  <c r="U1477" i="1"/>
  <c r="V1477" i="1" s="1"/>
  <c r="T1477" i="1"/>
  <c r="S1477" i="1"/>
  <c r="R1477" i="1"/>
  <c r="Q1477" i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P1476" i="1"/>
  <c r="O1476" i="1"/>
  <c r="N1476" i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R1475" i="1"/>
  <c r="Q1475" i="1"/>
  <c r="S1475" i="1" s="1"/>
  <c r="O1475" i="1"/>
  <c r="P1475" i="1" s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S1474" i="1"/>
  <c r="R1474" i="1"/>
  <c r="Q1474" i="1"/>
  <c r="O1474" i="1"/>
  <c r="N1474" i="1"/>
  <c r="P1474" i="1" s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Q1472" i="1"/>
  <c r="S1472" i="1" s="1"/>
  <c r="P1472" i="1"/>
  <c r="O1472" i="1"/>
  <c r="N1472" i="1"/>
  <c r="M1472" i="1"/>
  <c r="L1472" i="1"/>
  <c r="K1472" i="1"/>
  <c r="J1472" i="1"/>
  <c r="I1472" i="1"/>
  <c r="AB1472" i="1" s="1"/>
  <c r="H1472" i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S1470" i="1" s="1"/>
  <c r="Q1470" i="1"/>
  <c r="P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O1468" i="1"/>
  <c r="N1468" i="1"/>
  <c r="P1468" i="1" s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S1466" i="1"/>
  <c r="R1466" i="1"/>
  <c r="Q1466" i="1"/>
  <c r="O1466" i="1"/>
  <c r="N1466" i="1"/>
  <c r="P1466" i="1" s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AB1464" i="1" s="1"/>
  <c r="R1464" i="1"/>
  <c r="Q1464" i="1"/>
  <c r="S1464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V1463" i="1" s="1"/>
  <c r="S1463" i="1"/>
  <c r="R1463" i="1"/>
  <c r="Q1463" i="1"/>
  <c r="P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Z1461" i="1" s="1"/>
  <c r="X1461" i="1"/>
  <c r="W1461" i="1"/>
  <c r="U1461" i="1"/>
  <c r="V1461" i="1" s="1"/>
  <c r="T1461" i="1"/>
  <c r="S1461" i="1"/>
  <c r="R1461" i="1"/>
  <c r="Q1461" i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P1460" i="1"/>
  <c r="O1460" i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R1459" i="1"/>
  <c r="Q1459" i="1"/>
  <c r="S1459" i="1" s="1"/>
  <c r="O1459" i="1"/>
  <c r="P1459" i="1" s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S1458" i="1"/>
  <c r="R1458" i="1"/>
  <c r="Q1458" i="1"/>
  <c r="O1458" i="1"/>
  <c r="N1458" i="1"/>
  <c r="P1458" i="1" s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Q1456" i="1"/>
  <c r="S1456" i="1" s="1"/>
  <c r="P1456" i="1"/>
  <c r="O1456" i="1"/>
  <c r="N1456" i="1"/>
  <c r="M1456" i="1"/>
  <c r="L1456" i="1"/>
  <c r="K1456" i="1"/>
  <c r="J1456" i="1"/>
  <c r="I1456" i="1"/>
  <c r="AB1456" i="1" s="1"/>
  <c r="H1456" i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V1455" i="1" s="1"/>
  <c r="S1455" i="1"/>
  <c r="R1455" i="1"/>
  <c r="Q1455" i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S1454" i="1" s="1"/>
  <c r="Q1454" i="1"/>
  <c r="P1454" i="1"/>
  <c r="O1454" i="1"/>
  <c r="N1454" i="1"/>
  <c r="L1454" i="1"/>
  <c r="K1454" i="1"/>
  <c r="M1454" i="1" s="1"/>
  <c r="AB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O1452" i="1"/>
  <c r="N1452" i="1"/>
  <c r="P1452" i="1" s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S1450" i="1"/>
  <c r="R1450" i="1"/>
  <c r="Q1450" i="1"/>
  <c r="O1450" i="1"/>
  <c r="N1450" i="1"/>
  <c r="P1450" i="1" s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V1447" i="1" s="1"/>
  <c r="R1447" i="1"/>
  <c r="Q1447" i="1"/>
  <c r="S1447" i="1" s="1"/>
  <c r="P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Z1445" i="1" s="1"/>
  <c r="X1445" i="1"/>
  <c r="W1445" i="1"/>
  <c r="U1445" i="1"/>
  <c r="V1445" i="1" s="1"/>
  <c r="T1445" i="1"/>
  <c r="S1445" i="1"/>
  <c r="R1445" i="1"/>
  <c r="Q1445" i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P1444" i="1"/>
  <c r="O1444" i="1"/>
  <c r="N1444" i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R1443" i="1"/>
  <c r="Q1443" i="1"/>
  <c r="S1443" i="1" s="1"/>
  <c r="O1443" i="1"/>
  <c r="P1443" i="1" s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S1442" i="1"/>
  <c r="R1442" i="1"/>
  <c r="Q1442" i="1"/>
  <c r="O1442" i="1"/>
  <c r="N1442" i="1"/>
  <c r="P1442" i="1" s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S1440" i="1" s="1"/>
  <c r="P1440" i="1"/>
  <c r="O1440" i="1"/>
  <c r="N1440" i="1"/>
  <c r="M1440" i="1"/>
  <c r="L1440" i="1"/>
  <c r="K1440" i="1"/>
  <c r="J1440" i="1"/>
  <c r="I1440" i="1"/>
  <c r="AB1440" i="1" s="1"/>
  <c r="H1440" i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V1439" i="1" s="1"/>
  <c r="S1439" i="1"/>
  <c r="R1439" i="1"/>
  <c r="Q1439" i="1"/>
  <c r="P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S1438" i="1" s="1"/>
  <c r="Q1438" i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O1436" i="1"/>
  <c r="N1436" i="1"/>
  <c r="P1436" i="1" s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S1434" i="1"/>
  <c r="R1434" i="1"/>
  <c r="Q1434" i="1"/>
  <c r="O1434" i="1"/>
  <c r="N1434" i="1"/>
  <c r="P1434" i="1" s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V1431" i="1" s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Z1429" i="1" s="1"/>
  <c r="X1429" i="1"/>
  <c r="W1429" i="1"/>
  <c r="U1429" i="1"/>
  <c r="V1429" i="1" s="1"/>
  <c r="T1429" i="1"/>
  <c r="S1429" i="1"/>
  <c r="R1429" i="1"/>
  <c r="Q1429" i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P1428" i="1"/>
  <c r="O1428" i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R1427" i="1"/>
  <c r="Q1427" i="1"/>
  <c r="S1427" i="1" s="1"/>
  <c r="O1427" i="1"/>
  <c r="P1427" i="1" s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S1426" i="1"/>
  <c r="R1426" i="1"/>
  <c r="Q1426" i="1"/>
  <c r="O1426" i="1"/>
  <c r="N1426" i="1"/>
  <c r="P1426" i="1" s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V1425" i="1"/>
  <c r="U1425" i="1"/>
  <c r="T1425" i="1"/>
  <c r="R1425" i="1"/>
  <c r="Q1425" i="1"/>
  <c r="S1425" i="1" s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S1424" i="1" s="1"/>
  <c r="P1424" i="1"/>
  <c r="O1424" i="1"/>
  <c r="N1424" i="1"/>
  <c r="M1424" i="1"/>
  <c r="L1424" i="1"/>
  <c r="K1424" i="1"/>
  <c r="J1424" i="1"/>
  <c r="I1424" i="1"/>
  <c r="AB1424" i="1" s="1"/>
  <c r="H1424" i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V1423" i="1" s="1"/>
  <c r="S1423" i="1"/>
  <c r="R1423" i="1"/>
  <c r="Q1423" i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S1422" i="1" s="1"/>
  <c r="Q1422" i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O1420" i="1"/>
  <c r="N1420" i="1"/>
  <c r="P1420" i="1" s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S1418" i="1"/>
  <c r="R1418" i="1"/>
  <c r="Q1418" i="1"/>
  <c r="O1418" i="1"/>
  <c r="N1418" i="1"/>
  <c r="P1418" i="1" s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AB1416" i="1" s="1"/>
  <c r="R1416" i="1"/>
  <c r="Q1416" i="1"/>
  <c r="S1416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V1415" i="1" s="1"/>
  <c r="S1415" i="1"/>
  <c r="R1415" i="1"/>
  <c r="Q1415" i="1"/>
  <c r="P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Z1413" i="1" s="1"/>
  <c r="X1413" i="1"/>
  <c r="W1413" i="1"/>
  <c r="U1413" i="1"/>
  <c r="V1413" i="1" s="1"/>
  <c r="T1413" i="1"/>
  <c r="S1413" i="1"/>
  <c r="R1413" i="1"/>
  <c r="Q1413" i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P1412" i="1"/>
  <c r="O1412" i="1"/>
  <c r="N1412" i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R1411" i="1"/>
  <c r="Q1411" i="1"/>
  <c r="S1411" i="1" s="1"/>
  <c r="O1411" i="1"/>
  <c r="P1411" i="1" s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S1410" i="1"/>
  <c r="R1410" i="1"/>
  <c r="Q1410" i="1"/>
  <c r="O1410" i="1"/>
  <c r="N1410" i="1"/>
  <c r="P1410" i="1" s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Q1408" i="1"/>
  <c r="S1408" i="1" s="1"/>
  <c r="P1408" i="1"/>
  <c r="O1408" i="1"/>
  <c r="N1408" i="1"/>
  <c r="M1408" i="1"/>
  <c r="L1408" i="1"/>
  <c r="K1408" i="1"/>
  <c r="J1408" i="1"/>
  <c r="I1408" i="1"/>
  <c r="AB1408" i="1" s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V1407" i="1" s="1"/>
  <c r="S1407" i="1"/>
  <c r="R1407" i="1"/>
  <c r="Q1407" i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S1406" i="1" s="1"/>
  <c r="Q1406" i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O1404" i="1"/>
  <c r="N1404" i="1"/>
  <c r="P1404" i="1" s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S1402" i="1"/>
  <c r="R1402" i="1"/>
  <c r="Q1402" i="1"/>
  <c r="O1402" i="1"/>
  <c r="N1402" i="1"/>
  <c r="P1402" i="1" s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AB1400" i="1" s="1"/>
  <c r="W1400" i="1"/>
  <c r="U1400" i="1"/>
  <c r="T1400" i="1"/>
  <c r="V1400" i="1" s="1"/>
  <c r="R1400" i="1"/>
  <c r="Q1400" i="1"/>
  <c r="S1400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Z1397" i="1" s="1"/>
  <c r="X1397" i="1"/>
  <c r="W1397" i="1"/>
  <c r="U1397" i="1"/>
  <c r="V1397" i="1" s="1"/>
  <c r="T1397" i="1"/>
  <c r="S1397" i="1"/>
  <c r="R1397" i="1"/>
  <c r="Q1397" i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W1396" i="1"/>
  <c r="U1396" i="1"/>
  <c r="T1396" i="1"/>
  <c r="V1396" i="1" s="1"/>
  <c r="R1396" i="1"/>
  <c r="Q1396" i="1"/>
  <c r="P1396" i="1"/>
  <c r="O1396" i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R1395" i="1"/>
  <c r="Q1395" i="1"/>
  <c r="S1395" i="1" s="1"/>
  <c r="O1395" i="1"/>
  <c r="P1395" i="1" s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S1394" i="1"/>
  <c r="R1394" i="1"/>
  <c r="Q1394" i="1"/>
  <c r="O1394" i="1"/>
  <c r="N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Q1392" i="1"/>
  <c r="S1392" i="1" s="1"/>
  <c r="P1392" i="1"/>
  <c r="O1392" i="1"/>
  <c r="N1392" i="1"/>
  <c r="M1392" i="1"/>
  <c r="L1392" i="1"/>
  <c r="K1392" i="1"/>
  <c r="J1392" i="1"/>
  <c r="I1392" i="1"/>
  <c r="AB1392" i="1" s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V1391" i="1" s="1"/>
  <c r="S1391" i="1"/>
  <c r="R1391" i="1"/>
  <c r="Q1391" i="1"/>
  <c r="P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B1390" i="1"/>
  <c r="AA1390" i="1"/>
  <c r="Y1390" i="1"/>
  <c r="X1390" i="1"/>
  <c r="Z1390" i="1" s="1"/>
  <c r="W1390" i="1"/>
  <c r="U1390" i="1"/>
  <c r="T1390" i="1"/>
  <c r="V1390" i="1" s="1"/>
  <c r="R1390" i="1"/>
  <c r="S1390" i="1" s="1"/>
  <c r="Q1390" i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O1388" i="1"/>
  <c r="N1388" i="1"/>
  <c r="P1388" i="1" s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S1386" i="1"/>
  <c r="R1386" i="1"/>
  <c r="Q1386" i="1"/>
  <c r="O1386" i="1"/>
  <c r="N1386" i="1"/>
  <c r="P1386" i="1" s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AB1384" i="1" s="1"/>
  <c r="W1384" i="1"/>
  <c r="U1384" i="1"/>
  <c r="T1384" i="1"/>
  <c r="V1384" i="1" s="1"/>
  <c r="R1384" i="1"/>
  <c r="Q1384" i="1"/>
  <c r="S1384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V1383" i="1" s="1"/>
  <c r="S1383" i="1"/>
  <c r="R1383" i="1"/>
  <c r="Q1383" i="1"/>
  <c r="P1383" i="1"/>
  <c r="O1383" i="1"/>
  <c r="N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AB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Z1381" i="1" s="1"/>
  <c r="X1381" i="1"/>
  <c r="W1381" i="1"/>
  <c r="U1381" i="1"/>
  <c r="V1381" i="1" s="1"/>
  <c r="T1381" i="1"/>
  <c r="S1381" i="1"/>
  <c r="R1381" i="1"/>
  <c r="Q1381" i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R1380" i="1"/>
  <c r="Q1380" i="1"/>
  <c r="P1380" i="1"/>
  <c r="O1380" i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R1379" i="1"/>
  <c r="Q1379" i="1"/>
  <c r="S1379" i="1" s="1"/>
  <c r="O1379" i="1"/>
  <c r="P1379" i="1" s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S1378" i="1"/>
  <c r="R1378" i="1"/>
  <c r="Q1378" i="1"/>
  <c r="O1378" i="1"/>
  <c r="N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Q1376" i="1"/>
  <c r="S1376" i="1" s="1"/>
  <c r="P1376" i="1"/>
  <c r="O1376" i="1"/>
  <c r="N1376" i="1"/>
  <c r="M1376" i="1"/>
  <c r="L1376" i="1"/>
  <c r="K1376" i="1"/>
  <c r="J1376" i="1"/>
  <c r="I1376" i="1"/>
  <c r="AB1376" i="1" s="1"/>
  <c r="H1376" i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V1375" i="1" s="1"/>
  <c r="S1375" i="1"/>
  <c r="R1375" i="1"/>
  <c r="Q1375" i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S1374" i="1" s="1"/>
  <c r="Q1374" i="1"/>
  <c r="P1374" i="1"/>
  <c r="O1374" i="1"/>
  <c r="N1374" i="1"/>
  <c r="L1374" i="1"/>
  <c r="K1374" i="1"/>
  <c r="M1374" i="1" s="1"/>
  <c r="AB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O1372" i="1"/>
  <c r="N1372" i="1"/>
  <c r="P1372" i="1" s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S1370" i="1"/>
  <c r="R1370" i="1"/>
  <c r="Q1370" i="1"/>
  <c r="O1370" i="1"/>
  <c r="N1370" i="1"/>
  <c r="P1370" i="1" s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AB1368" i="1" s="1"/>
  <c r="W1368" i="1"/>
  <c r="U1368" i="1"/>
  <c r="T1368" i="1"/>
  <c r="V1368" i="1" s="1"/>
  <c r="R1368" i="1"/>
  <c r="Q1368" i="1"/>
  <c r="S1368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Z1365" i="1" s="1"/>
  <c r="X1365" i="1"/>
  <c r="W1365" i="1"/>
  <c r="U1365" i="1"/>
  <c r="V1365" i="1" s="1"/>
  <c r="T1365" i="1"/>
  <c r="S1365" i="1"/>
  <c r="R1365" i="1"/>
  <c r="Q1365" i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W1364" i="1"/>
  <c r="U1364" i="1"/>
  <c r="T1364" i="1"/>
  <c r="V1364" i="1" s="1"/>
  <c r="R1364" i="1"/>
  <c r="Q1364" i="1"/>
  <c r="P1364" i="1"/>
  <c r="O1364" i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R1363" i="1"/>
  <c r="Q1363" i="1"/>
  <c r="S1363" i="1" s="1"/>
  <c r="O1363" i="1"/>
  <c r="P1363" i="1" s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S1362" i="1"/>
  <c r="R1362" i="1"/>
  <c r="Q1362" i="1"/>
  <c r="O1362" i="1"/>
  <c r="N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Q1360" i="1"/>
  <c r="S1360" i="1" s="1"/>
  <c r="P1360" i="1"/>
  <c r="O1360" i="1"/>
  <c r="N1360" i="1"/>
  <c r="M1360" i="1"/>
  <c r="L1360" i="1"/>
  <c r="K1360" i="1"/>
  <c r="J1360" i="1"/>
  <c r="I1360" i="1"/>
  <c r="AB1360" i="1" s="1"/>
  <c r="H1360" i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V1359" i="1" s="1"/>
  <c r="S1359" i="1"/>
  <c r="R1359" i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B1358" i="1"/>
  <c r="AA1358" i="1"/>
  <c r="Y1358" i="1"/>
  <c r="X1358" i="1"/>
  <c r="Z1358" i="1" s="1"/>
  <c r="W1358" i="1"/>
  <c r="U1358" i="1"/>
  <c r="T1358" i="1"/>
  <c r="V1358" i="1" s="1"/>
  <c r="R1358" i="1"/>
  <c r="S1358" i="1" s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O1356" i="1"/>
  <c r="N1356" i="1"/>
  <c r="P1356" i="1" s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S1354" i="1"/>
  <c r="R1354" i="1"/>
  <c r="Q1354" i="1"/>
  <c r="O1354" i="1"/>
  <c r="N1354" i="1"/>
  <c r="P1354" i="1" s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AB1352" i="1" s="1"/>
  <c r="W1352" i="1"/>
  <c r="U1352" i="1"/>
  <c r="T1352" i="1"/>
  <c r="V1352" i="1" s="1"/>
  <c r="R1352" i="1"/>
  <c r="Q1352" i="1"/>
  <c r="S1352" i="1" s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Z1349" i="1" s="1"/>
  <c r="X1349" i="1"/>
  <c r="W1349" i="1"/>
  <c r="U1349" i="1"/>
  <c r="V1349" i="1" s="1"/>
  <c r="T1349" i="1"/>
  <c r="S1349" i="1"/>
  <c r="R1349" i="1"/>
  <c r="Q1349" i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W1348" i="1"/>
  <c r="U1348" i="1"/>
  <c r="T1348" i="1"/>
  <c r="V1348" i="1" s="1"/>
  <c r="R1348" i="1"/>
  <c r="Q1348" i="1"/>
  <c r="P1348" i="1"/>
  <c r="O1348" i="1"/>
  <c r="N1348" i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R1347" i="1"/>
  <c r="Q1347" i="1"/>
  <c r="S1347" i="1" s="1"/>
  <c r="O1347" i="1"/>
  <c r="P1347" i="1" s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S1346" i="1"/>
  <c r="R1346" i="1"/>
  <c r="Q1346" i="1"/>
  <c r="O1346" i="1"/>
  <c r="N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Q1344" i="1"/>
  <c r="S1344" i="1" s="1"/>
  <c r="P1344" i="1"/>
  <c r="O1344" i="1"/>
  <c r="N1344" i="1"/>
  <c r="M1344" i="1"/>
  <c r="L1344" i="1"/>
  <c r="K1344" i="1"/>
  <c r="J1344" i="1"/>
  <c r="I1344" i="1"/>
  <c r="AB1344" i="1" s="1"/>
  <c r="H1344" i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V1343" i="1" s="1"/>
  <c r="S1343" i="1"/>
  <c r="R1343" i="1"/>
  <c r="Q1343" i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B1342" i="1"/>
  <c r="AA1342" i="1"/>
  <c r="Y1342" i="1"/>
  <c r="X1342" i="1"/>
  <c r="Z1342" i="1" s="1"/>
  <c r="W1342" i="1"/>
  <c r="U1342" i="1"/>
  <c r="T1342" i="1"/>
  <c r="V1342" i="1" s="1"/>
  <c r="R1342" i="1"/>
  <c r="S1342" i="1" s="1"/>
  <c r="Q1342" i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O1340" i="1"/>
  <c r="N1340" i="1"/>
  <c r="P1340" i="1" s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S1338" i="1"/>
  <c r="R1338" i="1"/>
  <c r="Q1338" i="1"/>
  <c r="O1338" i="1"/>
  <c r="N1338" i="1"/>
  <c r="P1338" i="1" s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AB1336" i="1" s="1"/>
  <c r="W1336" i="1"/>
  <c r="U1336" i="1"/>
  <c r="T1336" i="1"/>
  <c r="V1336" i="1" s="1"/>
  <c r="R1336" i="1"/>
  <c r="Q1336" i="1"/>
  <c r="S1336" i="1" s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Z1333" i="1" s="1"/>
  <c r="X1333" i="1"/>
  <c r="W1333" i="1"/>
  <c r="U1333" i="1"/>
  <c r="V1333" i="1" s="1"/>
  <c r="T1333" i="1"/>
  <c r="S1333" i="1"/>
  <c r="R1333" i="1"/>
  <c r="Q1333" i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W1332" i="1"/>
  <c r="U1332" i="1"/>
  <c r="T1332" i="1"/>
  <c r="V1332" i="1" s="1"/>
  <c r="R1332" i="1"/>
  <c r="Q1332" i="1"/>
  <c r="P1332" i="1"/>
  <c r="O1332" i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R1331" i="1"/>
  <c r="Q1331" i="1"/>
  <c r="S1331" i="1" s="1"/>
  <c r="O1331" i="1"/>
  <c r="P1331" i="1" s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S1330" i="1"/>
  <c r="R1330" i="1"/>
  <c r="Q1330" i="1"/>
  <c r="O1330" i="1"/>
  <c r="N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Q1328" i="1"/>
  <c r="S1328" i="1" s="1"/>
  <c r="P1328" i="1"/>
  <c r="O1328" i="1"/>
  <c r="N1328" i="1"/>
  <c r="M1328" i="1"/>
  <c r="L1328" i="1"/>
  <c r="K1328" i="1"/>
  <c r="J1328" i="1"/>
  <c r="I1328" i="1"/>
  <c r="AB1328" i="1" s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V1327" i="1" s="1"/>
  <c r="S1327" i="1"/>
  <c r="R1327" i="1"/>
  <c r="Q1327" i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B1326" i="1"/>
  <c r="AA1326" i="1"/>
  <c r="Y1326" i="1"/>
  <c r="X1326" i="1"/>
  <c r="Z1326" i="1" s="1"/>
  <c r="W1326" i="1"/>
  <c r="U1326" i="1"/>
  <c r="T1326" i="1"/>
  <c r="V1326" i="1" s="1"/>
  <c r="R1326" i="1"/>
  <c r="S1326" i="1" s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O1324" i="1"/>
  <c r="N1324" i="1"/>
  <c r="P1324" i="1" s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S1322" i="1"/>
  <c r="R1322" i="1"/>
  <c r="Q1322" i="1"/>
  <c r="O1322" i="1"/>
  <c r="N1322" i="1"/>
  <c r="P1322" i="1" s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AB1320" i="1" s="1"/>
  <c r="W1320" i="1"/>
  <c r="U1320" i="1"/>
  <c r="T1320" i="1"/>
  <c r="V1320" i="1" s="1"/>
  <c r="R1320" i="1"/>
  <c r="Q1320" i="1"/>
  <c r="S1320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Z1317" i="1" s="1"/>
  <c r="X1317" i="1"/>
  <c r="W1317" i="1"/>
  <c r="U1317" i="1"/>
  <c r="V1317" i="1" s="1"/>
  <c r="T1317" i="1"/>
  <c r="S1317" i="1"/>
  <c r="R1317" i="1"/>
  <c r="Q1317" i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W1316" i="1"/>
  <c r="U1316" i="1"/>
  <c r="T1316" i="1"/>
  <c r="V1316" i="1" s="1"/>
  <c r="R1316" i="1"/>
  <c r="Q1316" i="1"/>
  <c r="P1316" i="1"/>
  <c r="O1316" i="1"/>
  <c r="N1316" i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R1315" i="1"/>
  <c r="Q1315" i="1"/>
  <c r="S1315" i="1" s="1"/>
  <c r="O1315" i="1"/>
  <c r="P1315" i="1" s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S1314" i="1"/>
  <c r="R1314" i="1"/>
  <c r="Q1314" i="1"/>
  <c r="O1314" i="1"/>
  <c r="N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Q1312" i="1"/>
  <c r="S1312" i="1" s="1"/>
  <c r="P1312" i="1"/>
  <c r="O1312" i="1"/>
  <c r="N1312" i="1"/>
  <c r="M1312" i="1"/>
  <c r="L1312" i="1"/>
  <c r="K1312" i="1"/>
  <c r="J1312" i="1"/>
  <c r="I1312" i="1"/>
  <c r="AB1312" i="1" s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V1311" i="1" s="1"/>
  <c r="S1311" i="1"/>
  <c r="R1311" i="1"/>
  <c r="Q1311" i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B1310" i="1"/>
  <c r="AA1310" i="1"/>
  <c r="Y1310" i="1"/>
  <c r="X1310" i="1"/>
  <c r="Z1310" i="1" s="1"/>
  <c r="W1310" i="1"/>
  <c r="U1310" i="1"/>
  <c r="T1310" i="1"/>
  <c r="V1310" i="1" s="1"/>
  <c r="R1310" i="1"/>
  <c r="S1310" i="1" s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O1308" i="1"/>
  <c r="N1308" i="1"/>
  <c r="P1308" i="1" s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S1306" i="1"/>
  <c r="R1306" i="1"/>
  <c r="Q1306" i="1"/>
  <c r="O1306" i="1"/>
  <c r="N1306" i="1"/>
  <c r="P1306" i="1" s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AB1304" i="1" s="1"/>
  <c r="W1304" i="1"/>
  <c r="U1304" i="1"/>
  <c r="T1304" i="1"/>
  <c r="V1304" i="1" s="1"/>
  <c r="R1304" i="1"/>
  <c r="Q1304" i="1"/>
  <c r="S1304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Z1301" i="1" s="1"/>
  <c r="X1301" i="1"/>
  <c r="W1301" i="1"/>
  <c r="U1301" i="1"/>
  <c r="V1301" i="1" s="1"/>
  <c r="T1301" i="1"/>
  <c r="S1301" i="1"/>
  <c r="R1301" i="1"/>
  <c r="Q1301" i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W1300" i="1"/>
  <c r="U1300" i="1"/>
  <c r="T1300" i="1"/>
  <c r="V1300" i="1" s="1"/>
  <c r="R1300" i="1"/>
  <c r="Q1300" i="1"/>
  <c r="P1300" i="1"/>
  <c r="O1300" i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R1299" i="1"/>
  <c r="Q1299" i="1"/>
  <c r="S1299" i="1" s="1"/>
  <c r="O1299" i="1"/>
  <c r="P1299" i="1" s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S1298" i="1"/>
  <c r="R1298" i="1"/>
  <c r="Q1298" i="1"/>
  <c r="O1298" i="1"/>
  <c r="N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V1297" i="1"/>
  <c r="U1297" i="1"/>
  <c r="T1297" i="1"/>
  <c r="R1297" i="1"/>
  <c r="Q1297" i="1"/>
  <c r="S1297" i="1" s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S1296" i="1" s="1"/>
  <c r="P1296" i="1"/>
  <c r="O1296" i="1"/>
  <c r="N1296" i="1"/>
  <c r="M1296" i="1"/>
  <c r="L1296" i="1"/>
  <c r="K1296" i="1"/>
  <c r="J1296" i="1"/>
  <c r="I1296" i="1"/>
  <c r="AB1296" i="1" s="1"/>
  <c r="H1296" i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V1295" i="1" s="1"/>
  <c r="S1295" i="1"/>
  <c r="R1295" i="1"/>
  <c r="Q1295" i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B1294" i="1"/>
  <c r="AA1294" i="1"/>
  <c r="Y1294" i="1"/>
  <c r="X1294" i="1"/>
  <c r="Z1294" i="1" s="1"/>
  <c r="W1294" i="1"/>
  <c r="U1294" i="1"/>
  <c r="T1294" i="1"/>
  <c r="V1294" i="1" s="1"/>
  <c r="R1294" i="1"/>
  <c r="S1294" i="1" s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O1292" i="1"/>
  <c r="N1292" i="1"/>
  <c r="P1292" i="1" s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S1290" i="1"/>
  <c r="R1290" i="1"/>
  <c r="Q1290" i="1"/>
  <c r="O1290" i="1"/>
  <c r="N1290" i="1"/>
  <c r="P1290" i="1" s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AB1288" i="1" s="1"/>
  <c r="W1288" i="1"/>
  <c r="U1288" i="1"/>
  <c r="T1288" i="1"/>
  <c r="V1288" i="1" s="1"/>
  <c r="R1288" i="1"/>
  <c r="Q1288" i="1"/>
  <c r="S1288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Z1285" i="1" s="1"/>
  <c r="X1285" i="1"/>
  <c r="W1285" i="1"/>
  <c r="U1285" i="1"/>
  <c r="V1285" i="1" s="1"/>
  <c r="T1285" i="1"/>
  <c r="S1285" i="1"/>
  <c r="R1285" i="1"/>
  <c r="Q1285" i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W1284" i="1"/>
  <c r="U1284" i="1"/>
  <c r="T1284" i="1"/>
  <c r="V1284" i="1" s="1"/>
  <c r="R1284" i="1"/>
  <c r="Q1284" i="1"/>
  <c r="P1284" i="1"/>
  <c r="O1284" i="1"/>
  <c r="N1284" i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R1283" i="1"/>
  <c r="Q1283" i="1"/>
  <c r="S1283" i="1" s="1"/>
  <c r="O1283" i="1"/>
  <c r="P1283" i="1" s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S1282" i="1"/>
  <c r="R1282" i="1"/>
  <c r="Q1282" i="1"/>
  <c r="O1282" i="1"/>
  <c r="N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Q1280" i="1"/>
  <c r="S1280" i="1" s="1"/>
  <c r="P1280" i="1"/>
  <c r="O1280" i="1"/>
  <c r="N1280" i="1"/>
  <c r="M1280" i="1"/>
  <c r="L1280" i="1"/>
  <c r="K1280" i="1"/>
  <c r="J1280" i="1"/>
  <c r="I1280" i="1"/>
  <c r="AB1280" i="1" s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V1279" i="1" s="1"/>
  <c r="S1279" i="1"/>
  <c r="R1279" i="1"/>
  <c r="Q1279" i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B1278" i="1"/>
  <c r="AA1278" i="1"/>
  <c r="Y1278" i="1"/>
  <c r="X1278" i="1"/>
  <c r="Z1278" i="1" s="1"/>
  <c r="W1278" i="1"/>
  <c r="U1278" i="1"/>
  <c r="T1278" i="1"/>
  <c r="V1278" i="1" s="1"/>
  <c r="R1278" i="1"/>
  <c r="S1278" i="1" s="1"/>
  <c r="Q1278" i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O1276" i="1"/>
  <c r="N1276" i="1"/>
  <c r="P1276" i="1" s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S1274" i="1"/>
  <c r="R1274" i="1"/>
  <c r="Q1274" i="1"/>
  <c r="O1274" i="1"/>
  <c r="N1274" i="1"/>
  <c r="P1274" i="1" s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AB1272" i="1" s="1"/>
  <c r="W1272" i="1"/>
  <c r="U1272" i="1"/>
  <c r="T1272" i="1"/>
  <c r="V1272" i="1" s="1"/>
  <c r="R1272" i="1"/>
  <c r="Q1272" i="1"/>
  <c r="S1272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V1271" i="1" s="1"/>
  <c r="S1271" i="1"/>
  <c r="R1271" i="1"/>
  <c r="Q1271" i="1"/>
  <c r="P1271" i="1"/>
  <c r="O1271" i="1"/>
  <c r="N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AB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Z1269" i="1" s="1"/>
  <c r="X1269" i="1"/>
  <c r="W1269" i="1"/>
  <c r="U1269" i="1"/>
  <c r="V1269" i="1" s="1"/>
  <c r="T1269" i="1"/>
  <c r="S1269" i="1"/>
  <c r="R1269" i="1"/>
  <c r="Q1269" i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W1268" i="1"/>
  <c r="U1268" i="1"/>
  <c r="T1268" i="1"/>
  <c r="R1268" i="1"/>
  <c r="Q1268" i="1"/>
  <c r="P1268" i="1"/>
  <c r="O1268" i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R1267" i="1"/>
  <c r="Q1267" i="1"/>
  <c r="S1267" i="1" s="1"/>
  <c r="O1267" i="1"/>
  <c r="P1267" i="1" s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S1266" i="1"/>
  <c r="R1266" i="1"/>
  <c r="Q1266" i="1"/>
  <c r="O1266" i="1"/>
  <c r="N1266" i="1"/>
  <c r="P1266" i="1" s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S1264" i="1" s="1"/>
  <c r="P1264" i="1"/>
  <c r="O1264" i="1"/>
  <c r="N1264" i="1"/>
  <c r="M1264" i="1"/>
  <c r="L1264" i="1"/>
  <c r="K1264" i="1"/>
  <c r="J1264" i="1"/>
  <c r="I1264" i="1"/>
  <c r="AB1264" i="1" s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V1263" i="1" s="1"/>
  <c r="S1263" i="1"/>
  <c r="R1263" i="1"/>
  <c r="Q1263" i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S1262" i="1" s="1"/>
  <c r="AB1262" i="1" s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O1260" i="1"/>
  <c r="N1260" i="1"/>
  <c r="P1260" i="1" s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S1258" i="1"/>
  <c r="R1258" i="1"/>
  <c r="Q1258" i="1"/>
  <c r="O1258" i="1"/>
  <c r="N1258" i="1"/>
  <c r="P1258" i="1" s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AB1256" i="1" s="1"/>
  <c r="R1256" i="1"/>
  <c r="Q1256" i="1"/>
  <c r="S1256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V1255" i="1" s="1"/>
  <c r="S1255" i="1"/>
  <c r="R1255" i="1"/>
  <c r="Q1255" i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Z1253" i="1" s="1"/>
  <c r="X1253" i="1"/>
  <c r="W1253" i="1"/>
  <c r="U1253" i="1"/>
  <c r="V1253" i="1" s="1"/>
  <c r="T1253" i="1"/>
  <c r="S1253" i="1"/>
  <c r="R1253" i="1"/>
  <c r="Q1253" i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R1252" i="1"/>
  <c r="Q1252" i="1"/>
  <c r="P1252" i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R1251" i="1"/>
  <c r="Q1251" i="1"/>
  <c r="S1251" i="1" s="1"/>
  <c r="O1251" i="1"/>
  <c r="P1251" i="1" s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S1250" i="1"/>
  <c r="R1250" i="1"/>
  <c r="Q1250" i="1"/>
  <c r="O1250" i="1"/>
  <c r="N1250" i="1"/>
  <c r="P1250" i="1" s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S1248" i="1" s="1"/>
  <c r="P1248" i="1"/>
  <c r="O1248" i="1"/>
  <c r="N1248" i="1"/>
  <c r="M1248" i="1"/>
  <c r="L1248" i="1"/>
  <c r="K1248" i="1"/>
  <c r="J1248" i="1"/>
  <c r="I1248" i="1"/>
  <c r="AB1248" i="1" s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V1247" i="1" s="1"/>
  <c r="S1247" i="1"/>
  <c r="R1247" i="1"/>
  <c r="Q1247" i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S1246" i="1" s="1"/>
  <c r="Q1246" i="1"/>
  <c r="P1246" i="1"/>
  <c r="O1246" i="1"/>
  <c r="N1246" i="1"/>
  <c r="L1246" i="1"/>
  <c r="K1246" i="1"/>
  <c r="M1246" i="1" s="1"/>
  <c r="AB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O1244" i="1"/>
  <c r="N1244" i="1"/>
  <c r="P1244" i="1" s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S1242" i="1"/>
  <c r="R1242" i="1"/>
  <c r="Q1242" i="1"/>
  <c r="O1242" i="1"/>
  <c r="N1242" i="1"/>
  <c r="P1242" i="1" s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AB1240" i="1" s="1"/>
  <c r="R1240" i="1"/>
  <c r="Q1240" i="1"/>
  <c r="S1240" i="1" s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Z1237" i="1" s="1"/>
  <c r="X1237" i="1"/>
  <c r="W1237" i="1"/>
  <c r="U1237" i="1"/>
  <c r="V1237" i="1" s="1"/>
  <c r="T1237" i="1"/>
  <c r="S1237" i="1"/>
  <c r="R1237" i="1"/>
  <c r="Q1237" i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R1236" i="1"/>
  <c r="Q1236" i="1"/>
  <c r="P1236" i="1"/>
  <c r="O1236" i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R1235" i="1"/>
  <c r="Q1235" i="1"/>
  <c r="S1235" i="1" s="1"/>
  <c r="O1235" i="1"/>
  <c r="P1235" i="1" s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S1234" i="1"/>
  <c r="R1234" i="1"/>
  <c r="Q1234" i="1"/>
  <c r="O1234" i="1"/>
  <c r="N1234" i="1"/>
  <c r="P1234" i="1" s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S1232" i="1" s="1"/>
  <c r="P1232" i="1"/>
  <c r="O1232" i="1"/>
  <c r="N1232" i="1"/>
  <c r="M1232" i="1"/>
  <c r="L1232" i="1"/>
  <c r="K1232" i="1"/>
  <c r="J1232" i="1"/>
  <c r="I1232" i="1"/>
  <c r="AB1232" i="1" s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V1231" i="1" s="1"/>
  <c r="S1231" i="1"/>
  <c r="R1231" i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S1230" i="1" s="1"/>
  <c r="Q1230" i="1"/>
  <c r="P1230" i="1"/>
  <c r="O1230" i="1"/>
  <c r="N1230" i="1"/>
  <c r="L1230" i="1"/>
  <c r="K1230" i="1"/>
  <c r="M1230" i="1" s="1"/>
  <c r="AB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O1228" i="1"/>
  <c r="N1228" i="1"/>
  <c r="P1228" i="1" s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S1226" i="1"/>
  <c r="R1226" i="1"/>
  <c r="Q1226" i="1"/>
  <c r="O1226" i="1"/>
  <c r="N1226" i="1"/>
  <c r="P1226" i="1" s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AB1224" i="1" s="1"/>
  <c r="R1224" i="1"/>
  <c r="Q1224" i="1"/>
  <c r="S1224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V1223" i="1" s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Z1221" i="1" s="1"/>
  <c r="X1221" i="1"/>
  <c r="W1221" i="1"/>
  <c r="U1221" i="1"/>
  <c r="V1221" i="1" s="1"/>
  <c r="T1221" i="1"/>
  <c r="S1221" i="1"/>
  <c r="R1221" i="1"/>
  <c r="Q1221" i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R1220" i="1"/>
  <c r="Q1220" i="1"/>
  <c r="P1220" i="1"/>
  <c r="O1220" i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R1219" i="1"/>
  <c r="Q1219" i="1"/>
  <c r="S1219" i="1" s="1"/>
  <c r="O1219" i="1"/>
  <c r="P1219" i="1" s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S1218" i="1"/>
  <c r="R1218" i="1"/>
  <c r="Q1218" i="1"/>
  <c r="O1218" i="1"/>
  <c r="N1218" i="1"/>
  <c r="P1218" i="1" s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Q1216" i="1"/>
  <c r="S1216" i="1" s="1"/>
  <c r="P1216" i="1"/>
  <c r="O1216" i="1"/>
  <c r="N1216" i="1"/>
  <c r="M1216" i="1"/>
  <c r="L1216" i="1"/>
  <c r="K1216" i="1"/>
  <c r="J1216" i="1"/>
  <c r="I1216" i="1"/>
  <c r="AB1216" i="1" s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V1215" i="1" s="1"/>
  <c r="S1215" i="1"/>
  <c r="R1215" i="1"/>
  <c r="Q1215" i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S1214" i="1" s="1"/>
  <c r="Q1214" i="1"/>
  <c r="P1214" i="1"/>
  <c r="O1214" i="1"/>
  <c r="N1214" i="1"/>
  <c r="L1214" i="1"/>
  <c r="K1214" i="1"/>
  <c r="M1214" i="1" s="1"/>
  <c r="AB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O1212" i="1"/>
  <c r="N1212" i="1"/>
  <c r="P1212" i="1" s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S1210" i="1"/>
  <c r="R1210" i="1"/>
  <c r="Q1210" i="1"/>
  <c r="O1210" i="1"/>
  <c r="N1210" i="1"/>
  <c r="P1210" i="1" s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AB1208" i="1" s="1"/>
  <c r="R1208" i="1"/>
  <c r="Q1208" i="1"/>
  <c r="S1208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V1207" i="1" s="1"/>
  <c r="R1207" i="1"/>
  <c r="Q1207" i="1"/>
  <c r="S1207" i="1" s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Z1205" i="1" s="1"/>
  <c r="X1205" i="1"/>
  <c r="W1205" i="1"/>
  <c r="U1205" i="1"/>
  <c r="V1205" i="1" s="1"/>
  <c r="T1205" i="1"/>
  <c r="S1205" i="1"/>
  <c r="R1205" i="1"/>
  <c r="Q1205" i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R1204" i="1"/>
  <c r="Q1204" i="1"/>
  <c r="P1204" i="1"/>
  <c r="O1204" i="1"/>
  <c r="N1204" i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R1203" i="1"/>
  <c r="Q1203" i="1"/>
  <c r="S1203" i="1" s="1"/>
  <c r="O1203" i="1"/>
  <c r="P1203" i="1" s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S1202" i="1"/>
  <c r="R1202" i="1"/>
  <c r="Q1202" i="1"/>
  <c r="O1202" i="1"/>
  <c r="N1202" i="1"/>
  <c r="P1202" i="1" s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Q1200" i="1"/>
  <c r="S1200" i="1" s="1"/>
  <c r="P1200" i="1"/>
  <c r="O1200" i="1"/>
  <c r="N1200" i="1"/>
  <c r="M1200" i="1"/>
  <c r="L1200" i="1"/>
  <c r="K1200" i="1"/>
  <c r="J1200" i="1"/>
  <c r="I1200" i="1"/>
  <c r="AB1200" i="1" s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V1199" i="1" s="1"/>
  <c r="S1199" i="1"/>
  <c r="R1199" i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S1198" i="1" s="1"/>
  <c r="Q1198" i="1"/>
  <c r="P1198" i="1"/>
  <c r="O1198" i="1"/>
  <c r="N1198" i="1"/>
  <c r="L1198" i="1"/>
  <c r="K1198" i="1"/>
  <c r="M1198" i="1" s="1"/>
  <c r="AB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O1196" i="1"/>
  <c r="N1196" i="1"/>
  <c r="P1196" i="1" s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S1194" i="1"/>
  <c r="R1194" i="1"/>
  <c r="Q1194" i="1"/>
  <c r="O1194" i="1"/>
  <c r="N1194" i="1"/>
  <c r="P1194" i="1" s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AB1192" i="1" s="1"/>
  <c r="R1192" i="1"/>
  <c r="Q1192" i="1"/>
  <c r="S1192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S1175" i="1" s="1"/>
  <c r="Q1175" i="1"/>
  <c r="P1175" i="1"/>
  <c r="O1175" i="1"/>
  <c r="N1175" i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S1171" i="1" s="1"/>
  <c r="Q1171" i="1"/>
  <c r="P1171" i="1"/>
  <c r="O1171" i="1"/>
  <c r="N1171" i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S1167" i="1" s="1"/>
  <c r="Q1167" i="1"/>
  <c r="P1167" i="1"/>
  <c r="O1167" i="1"/>
  <c r="N1167" i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S1166" i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S1163" i="1" s="1"/>
  <c r="Q1163" i="1"/>
  <c r="P1163" i="1"/>
  <c r="O1163" i="1"/>
  <c r="N1163" i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T1162" i="1"/>
  <c r="V1162" i="1" s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S1155" i="1" s="1"/>
  <c r="Q1155" i="1"/>
  <c r="P1155" i="1"/>
  <c r="O1155" i="1"/>
  <c r="N1155" i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S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S1147" i="1" s="1"/>
  <c r="Q1147" i="1"/>
  <c r="P1147" i="1"/>
  <c r="O1147" i="1"/>
  <c r="N1147" i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S1143" i="1" s="1"/>
  <c r="Q1143" i="1"/>
  <c r="P1143" i="1"/>
  <c r="O1143" i="1"/>
  <c r="N1143" i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S1139" i="1" s="1"/>
  <c r="Q1139" i="1"/>
  <c r="P1139" i="1"/>
  <c r="O1139" i="1"/>
  <c r="N1139" i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S1135" i="1" s="1"/>
  <c r="Q1135" i="1"/>
  <c r="P1135" i="1"/>
  <c r="O1135" i="1"/>
  <c r="N1135" i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S1131" i="1" s="1"/>
  <c r="Q1131" i="1"/>
  <c r="P1131" i="1"/>
  <c r="O1131" i="1"/>
  <c r="N1131" i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S1127" i="1" s="1"/>
  <c r="Q1127" i="1"/>
  <c r="P1127" i="1"/>
  <c r="O1127" i="1"/>
  <c r="N1127" i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T1126" i="1"/>
  <c r="V1126" i="1" s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S1123" i="1" s="1"/>
  <c r="Q1123" i="1"/>
  <c r="P1123" i="1"/>
  <c r="O1123" i="1"/>
  <c r="N1123" i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S1119" i="1" s="1"/>
  <c r="Q1119" i="1"/>
  <c r="P1119" i="1"/>
  <c r="O1119" i="1"/>
  <c r="N1119" i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S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S1115" i="1" s="1"/>
  <c r="Q1115" i="1"/>
  <c r="P1115" i="1"/>
  <c r="O1115" i="1"/>
  <c r="N1115" i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P1111" i="1"/>
  <c r="O1111" i="1"/>
  <c r="N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S1110" i="1"/>
  <c r="R1110" i="1"/>
  <c r="Q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S1109" i="1" s="1"/>
  <c r="Q1109" i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S1107" i="1" s="1"/>
  <c r="Q1107" i="1"/>
  <c r="O1107" i="1"/>
  <c r="N1107" i="1"/>
  <c r="P1107" i="1" s="1"/>
  <c r="L1107" i="1"/>
  <c r="K1107" i="1"/>
  <c r="M1107" i="1" s="1"/>
  <c r="J1107" i="1"/>
  <c r="AB1107" i="1" s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W1104" i="1"/>
  <c r="U1104" i="1"/>
  <c r="T1104" i="1"/>
  <c r="R1104" i="1"/>
  <c r="Q1104" i="1"/>
  <c r="S1104" i="1" s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P1103" i="1"/>
  <c r="O1103" i="1"/>
  <c r="N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S1102" i="1"/>
  <c r="R1102" i="1"/>
  <c r="Q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S1101" i="1" s="1"/>
  <c r="Q1101" i="1"/>
  <c r="P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S1100" i="1"/>
  <c r="R1100" i="1"/>
  <c r="Q1100" i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Q1095" i="1"/>
  <c r="S1095" i="1" s="1"/>
  <c r="P1095" i="1"/>
  <c r="O1095" i="1"/>
  <c r="N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S1093" i="1" s="1"/>
  <c r="Q1093" i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S1092" i="1"/>
  <c r="R1092" i="1"/>
  <c r="Q1092" i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S1091" i="1" s="1"/>
  <c r="Q1091" i="1"/>
  <c r="O1091" i="1"/>
  <c r="N1091" i="1"/>
  <c r="P1091" i="1" s="1"/>
  <c r="L1091" i="1"/>
  <c r="K1091" i="1"/>
  <c r="M1091" i="1" s="1"/>
  <c r="J1091" i="1"/>
  <c r="AB1091" i="1" s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P1087" i="1"/>
  <c r="O1087" i="1"/>
  <c r="N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S1086" i="1"/>
  <c r="R1086" i="1"/>
  <c r="Q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Q1081" i="1"/>
  <c r="O1081" i="1"/>
  <c r="N1081" i="1"/>
  <c r="P1081" i="1" s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W1080" i="1"/>
  <c r="U1080" i="1"/>
  <c r="T1080" i="1"/>
  <c r="R1080" i="1"/>
  <c r="Q1080" i="1"/>
  <c r="S1080" i="1" s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P1079" i="1"/>
  <c r="O1079" i="1"/>
  <c r="N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S1078" i="1"/>
  <c r="R1078" i="1"/>
  <c r="Q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S1077" i="1" s="1"/>
  <c r="Q1077" i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S1076" i="1"/>
  <c r="R1076" i="1"/>
  <c r="Q1076" i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AB1075" i="1" s="1"/>
  <c r="W1075" i="1"/>
  <c r="U1075" i="1"/>
  <c r="T1075" i="1"/>
  <c r="V1075" i="1" s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P1071" i="1"/>
  <c r="O1071" i="1"/>
  <c r="N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T1070" i="1"/>
  <c r="V1070" i="1" s="1"/>
  <c r="S1070" i="1"/>
  <c r="R1070" i="1"/>
  <c r="Q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S1069" i="1" s="1"/>
  <c r="Q1069" i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S1068" i="1"/>
  <c r="R1068" i="1"/>
  <c r="Q1068" i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B1067" i="1"/>
  <c r="AA1067" i="1"/>
  <c r="Y1067" i="1"/>
  <c r="X1067" i="1"/>
  <c r="Z1067" i="1" s="1"/>
  <c r="W1067" i="1"/>
  <c r="U1067" i="1"/>
  <c r="T1067" i="1"/>
  <c r="V1067" i="1" s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P1063" i="1"/>
  <c r="O1063" i="1"/>
  <c r="N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W1062" i="1"/>
  <c r="U1062" i="1"/>
  <c r="T1062" i="1"/>
  <c r="V1062" i="1" s="1"/>
  <c r="S1062" i="1"/>
  <c r="R1062" i="1"/>
  <c r="Q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S1061" i="1" s="1"/>
  <c r="Q1061" i="1"/>
  <c r="P1061" i="1"/>
  <c r="O1061" i="1"/>
  <c r="N1061" i="1"/>
  <c r="L1061" i="1"/>
  <c r="K1061" i="1"/>
  <c r="M1061" i="1" s="1"/>
  <c r="J1061" i="1"/>
  <c r="AB1061" i="1" s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S1060" i="1"/>
  <c r="R1060" i="1"/>
  <c r="Q1060" i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Q1055" i="1"/>
  <c r="S1055" i="1" s="1"/>
  <c r="P1055" i="1"/>
  <c r="O1055" i="1"/>
  <c r="N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W1054" i="1"/>
  <c r="U1054" i="1"/>
  <c r="T1054" i="1"/>
  <c r="V1054" i="1" s="1"/>
  <c r="S1054" i="1"/>
  <c r="R1054" i="1"/>
  <c r="Q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S1053" i="1" s="1"/>
  <c r="Q1053" i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S1052" i="1"/>
  <c r="R1052" i="1"/>
  <c r="Q1052" i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S1051" i="1" s="1"/>
  <c r="Q1051" i="1"/>
  <c r="O1051" i="1"/>
  <c r="N1051" i="1"/>
  <c r="P1051" i="1" s="1"/>
  <c r="AB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P1047" i="1"/>
  <c r="O1047" i="1"/>
  <c r="N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S1046" i="1"/>
  <c r="R1046" i="1"/>
  <c r="Q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S1045" i="1" s="1"/>
  <c r="Q1045" i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S1044" i="1"/>
  <c r="R1044" i="1"/>
  <c r="Q1044" i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AB1043" i="1" s="1"/>
  <c r="W1043" i="1"/>
  <c r="U1043" i="1"/>
  <c r="T1043" i="1"/>
  <c r="V1043" i="1" s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P1039" i="1"/>
  <c r="O1039" i="1"/>
  <c r="N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W1038" i="1"/>
  <c r="U1038" i="1"/>
  <c r="T1038" i="1"/>
  <c r="V1038" i="1" s="1"/>
  <c r="S1038" i="1"/>
  <c r="R1038" i="1"/>
  <c r="Q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S1037" i="1" s="1"/>
  <c r="Q1037" i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S1036" i="1"/>
  <c r="R1036" i="1"/>
  <c r="Q1036" i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B1035" i="1"/>
  <c r="AA1035" i="1"/>
  <c r="Y1035" i="1"/>
  <c r="X1035" i="1"/>
  <c r="Z1035" i="1" s="1"/>
  <c r="W1035" i="1"/>
  <c r="U1035" i="1"/>
  <c r="T1035" i="1"/>
  <c r="V1035" i="1" s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T1032" i="1"/>
  <c r="R1032" i="1"/>
  <c r="Q1032" i="1"/>
  <c r="S1032" i="1" s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P1031" i="1"/>
  <c r="O1031" i="1"/>
  <c r="N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S1030" i="1"/>
  <c r="R1030" i="1"/>
  <c r="Q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S1029" i="1" s="1"/>
  <c r="Q1029" i="1"/>
  <c r="P1029" i="1"/>
  <c r="O1029" i="1"/>
  <c r="N1029" i="1"/>
  <c r="L1029" i="1"/>
  <c r="K1029" i="1"/>
  <c r="M1029" i="1" s="1"/>
  <c r="J1029" i="1"/>
  <c r="AB1029" i="1" s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S1028" i="1"/>
  <c r="R1028" i="1"/>
  <c r="Q1028" i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S1027" i="1" s="1"/>
  <c r="Q1027" i="1"/>
  <c r="O1027" i="1"/>
  <c r="N1027" i="1"/>
  <c r="P1027" i="1" s="1"/>
  <c r="L1027" i="1"/>
  <c r="K1027" i="1"/>
  <c r="M1027" i="1" s="1"/>
  <c r="J1027" i="1"/>
  <c r="AB1027" i="1" s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P1023" i="1"/>
  <c r="O1023" i="1"/>
  <c r="N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W1022" i="1"/>
  <c r="U1022" i="1"/>
  <c r="T1022" i="1"/>
  <c r="V1022" i="1" s="1"/>
  <c r="S1022" i="1"/>
  <c r="R1022" i="1"/>
  <c r="Q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S1021" i="1" s="1"/>
  <c r="Q1021" i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S1020" i="1"/>
  <c r="R1020" i="1"/>
  <c r="Q1020" i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S1019" i="1" s="1"/>
  <c r="Q1019" i="1"/>
  <c r="O1019" i="1"/>
  <c r="N1019" i="1"/>
  <c r="P1019" i="1" s="1"/>
  <c r="AB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Q1015" i="1"/>
  <c r="S1015" i="1" s="1"/>
  <c r="P1015" i="1"/>
  <c r="O1015" i="1"/>
  <c r="N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W1014" i="1"/>
  <c r="U1014" i="1"/>
  <c r="T1014" i="1"/>
  <c r="V1014" i="1" s="1"/>
  <c r="S1014" i="1"/>
  <c r="R1014" i="1"/>
  <c r="Q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S1013" i="1" s="1"/>
  <c r="Q1013" i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S1012" i="1"/>
  <c r="R1012" i="1"/>
  <c r="Q1012" i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AB1011" i="1" s="1"/>
  <c r="W1011" i="1"/>
  <c r="U1011" i="1"/>
  <c r="T1011" i="1"/>
  <c r="V1011" i="1" s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O1009" i="1"/>
  <c r="N1009" i="1"/>
  <c r="P1009" i="1" s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W1008" i="1"/>
  <c r="U1008" i="1"/>
  <c r="T1008" i="1"/>
  <c r="R1008" i="1"/>
  <c r="Q1008" i="1"/>
  <c r="S1008" i="1" s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P1007" i="1"/>
  <c r="O1007" i="1"/>
  <c r="N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S1006" i="1"/>
  <c r="R1006" i="1"/>
  <c r="Q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S1005" i="1" s="1"/>
  <c r="Q1005" i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S1004" i="1"/>
  <c r="R1004" i="1"/>
  <c r="Q1004" i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B1003" i="1"/>
  <c r="AA1003" i="1"/>
  <c r="Y1003" i="1"/>
  <c r="X1003" i="1"/>
  <c r="Z1003" i="1" s="1"/>
  <c r="W1003" i="1"/>
  <c r="U1003" i="1"/>
  <c r="T1003" i="1"/>
  <c r="V1003" i="1" s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P999" i="1"/>
  <c r="O999" i="1"/>
  <c r="N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S998" i="1"/>
  <c r="R998" i="1"/>
  <c r="Q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S997" i="1" s="1"/>
  <c r="Q997" i="1"/>
  <c r="P997" i="1"/>
  <c r="O997" i="1"/>
  <c r="N997" i="1"/>
  <c r="L997" i="1"/>
  <c r="K997" i="1"/>
  <c r="M997" i="1" s="1"/>
  <c r="J997" i="1"/>
  <c r="AB997" i="1" s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T996" i="1"/>
  <c r="V996" i="1" s="1"/>
  <c r="S996" i="1"/>
  <c r="R996" i="1"/>
  <c r="Q996" i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S995" i="1" s="1"/>
  <c r="Q995" i="1"/>
  <c r="O995" i="1"/>
  <c r="N995" i="1"/>
  <c r="P995" i="1" s="1"/>
  <c r="L995" i="1"/>
  <c r="K995" i="1"/>
  <c r="M995" i="1" s="1"/>
  <c r="J995" i="1"/>
  <c r="AB995" i="1" s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P991" i="1"/>
  <c r="O991" i="1"/>
  <c r="N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S990" i="1"/>
  <c r="R990" i="1"/>
  <c r="Q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S989" i="1" s="1"/>
  <c r="Q989" i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S988" i="1"/>
  <c r="R988" i="1"/>
  <c r="Q988" i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S987" i="1" s="1"/>
  <c r="Q987" i="1"/>
  <c r="O987" i="1"/>
  <c r="N987" i="1"/>
  <c r="P987" i="1" s="1"/>
  <c r="AB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Q985" i="1"/>
  <c r="O985" i="1"/>
  <c r="N985" i="1"/>
  <c r="P985" i="1" s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W984" i="1"/>
  <c r="U984" i="1"/>
  <c r="T984" i="1"/>
  <c r="R984" i="1"/>
  <c r="Q984" i="1"/>
  <c r="S984" i="1" s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P983" i="1"/>
  <c r="O983" i="1"/>
  <c r="N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S982" i="1"/>
  <c r="R982" i="1"/>
  <c r="Q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AB979" i="1" s="1"/>
  <c r="W979" i="1"/>
  <c r="U979" i="1"/>
  <c r="T979" i="1"/>
  <c r="V979" i="1" s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W976" i="1"/>
  <c r="U976" i="1"/>
  <c r="T976" i="1"/>
  <c r="R976" i="1"/>
  <c r="Q976" i="1"/>
  <c r="S976" i="1" s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P975" i="1"/>
  <c r="O975" i="1"/>
  <c r="N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S974" i="1"/>
  <c r="R974" i="1"/>
  <c r="Q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S973" i="1" s="1"/>
  <c r="Q973" i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S972" i="1"/>
  <c r="R972" i="1"/>
  <c r="Q972" i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B971" i="1"/>
  <c r="AA971" i="1"/>
  <c r="Y971" i="1"/>
  <c r="X971" i="1"/>
  <c r="Z971" i="1" s="1"/>
  <c r="W971" i="1"/>
  <c r="U971" i="1"/>
  <c r="T971" i="1"/>
  <c r="V971" i="1" s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Q969" i="1"/>
  <c r="O969" i="1"/>
  <c r="N969" i="1"/>
  <c r="P969" i="1" s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T968" i="1"/>
  <c r="R968" i="1"/>
  <c r="Q968" i="1"/>
  <c r="S968" i="1" s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P967" i="1"/>
  <c r="O967" i="1"/>
  <c r="N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S966" i="1"/>
  <c r="R966" i="1"/>
  <c r="Q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S965" i="1" s="1"/>
  <c r="Q965" i="1"/>
  <c r="P965" i="1"/>
  <c r="O965" i="1"/>
  <c r="N965" i="1"/>
  <c r="L965" i="1"/>
  <c r="K965" i="1"/>
  <c r="M965" i="1" s="1"/>
  <c r="J965" i="1"/>
  <c r="AB965" i="1" s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V964" i="1" s="1"/>
  <c r="T964" i="1"/>
  <c r="S964" i="1"/>
  <c r="R964" i="1"/>
  <c r="Q964" i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S963" i="1" s="1"/>
  <c r="Q963" i="1"/>
  <c r="O963" i="1"/>
  <c r="N963" i="1"/>
  <c r="P963" i="1" s="1"/>
  <c r="L963" i="1"/>
  <c r="K963" i="1"/>
  <c r="M963" i="1" s="1"/>
  <c r="J963" i="1"/>
  <c r="AB963" i="1" s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P959" i="1"/>
  <c r="O959" i="1"/>
  <c r="N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W958" i="1"/>
  <c r="U958" i="1"/>
  <c r="T958" i="1"/>
  <c r="V958" i="1" s="1"/>
  <c r="S958" i="1"/>
  <c r="R958" i="1"/>
  <c r="Q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S957" i="1" s="1"/>
  <c r="Q957" i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T956" i="1"/>
  <c r="V956" i="1" s="1"/>
  <c r="S956" i="1"/>
  <c r="R956" i="1"/>
  <c r="Q956" i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S955" i="1" s="1"/>
  <c r="Q955" i="1"/>
  <c r="O955" i="1"/>
  <c r="N955" i="1"/>
  <c r="P955" i="1" s="1"/>
  <c r="AB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P951" i="1"/>
  <c r="O951" i="1"/>
  <c r="N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S950" i="1"/>
  <c r="R950" i="1"/>
  <c r="Q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AB947" i="1" s="1"/>
  <c r="W947" i="1"/>
  <c r="U947" i="1"/>
  <c r="T947" i="1"/>
  <c r="V947" i="1" s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W944" i="1"/>
  <c r="U944" i="1"/>
  <c r="T944" i="1"/>
  <c r="R944" i="1"/>
  <c r="Q944" i="1"/>
  <c r="S944" i="1" s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P943" i="1"/>
  <c r="O943" i="1"/>
  <c r="N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T942" i="1"/>
  <c r="V942" i="1" s="1"/>
  <c r="S942" i="1"/>
  <c r="R942" i="1"/>
  <c r="Q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S941" i="1" s="1"/>
  <c r="Q941" i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S940" i="1"/>
  <c r="R940" i="1"/>
  <c r="Q940" i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K933" i="1"/>
  <c r="M933" i="1" s="1"/>
  <c r="J933" i="1"/>
  <c r="AB933" i="1" s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S931" i="1" s="1"/>
  <c r="Q931" i="1"/>
  <c r="O931" i="1"/>
  <c r="N931" i="1"/>
  <c r="P931" i="1" s="1"/>
  <c r="L931" i="1"/>
  <c r="K931" i="1"/>
  <c r="M931" i="1" s="1"/>
  <c r="J931" i="1"/>
  <c r="AB931" i="1" s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W928" i="1"/>
  <c r="U928" i="1"/>
  <c r="T928" i="1"/>
  <c r="R928" i="1"/>
  <c r="Q928" i="1"/>
  <c r="S928" i="1" s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L925" i="1"/>
  <c r="K925" i="1"/>
  <c r="M925" i="1" s="1"/>
  <c r="J925" i="1"/>
  <c r="AB925" i="1" s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S923" i="1" s="1"/>
  <c r="Q923" i="1"/>
  <c r="O923" i="1"/>
  <c r="N923" i="1"/>
  <c r="P923" i="1" s="1"/>
  <c r="L923" i="1"/>
  <c r="K923" i="1"/>
  <c r="M923" i="1" s="1"/>
  <c r="J923" i="1"/>
  <c r="AB923" i="1" s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AB922" i="1" s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W920" i="1"/>
  <c r="U920" i="1"/>
  <c r="T920" i="1"/>
  <c r="R920" i="1"/>
  <c r="Q920" i="1"/>
  <c r="S920" i="1" s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T918" i="1"/>
  <c r="V918" i="1" s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S917" i="1" s="1"/>
  <c r="Q917" i="1"/>
  <c r="P917" i="1"/>
  <c r="O917" i="1"/>
  <c r="N917" i="1"/>
  <c r="L917" i="1"/>
  <c r="K917" i="1"/>
  <c r="M917" i="1" s="1"/>
  <c r="J917" i="1"/>
  <c r="AB917" i="1" s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S916" i="1"/>
  <c r="R916" i="1"/>
  <c r="Q916" i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S915" i="1" s="1"/>
  <c r="Q915" i="1"/>
  <c r="O915" i="1"/>
  <c r="N915" i="1"/>
  <c r="P915" i="1" s="1"/>
  <c r="L915" i="1"/>
  <c r="K915" i="1"/>
  <c r="M915" i="1" s="1"/>
  <c r="J915" i="1"/>
  <c r="AB915" i="1" s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AB914" i="1" s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S909" i="1" s="1"/>
  <c r="Q909" i="1"/>
  <c r="P909" i="1"/>
  <c r="O909" i="1"/>
  <c r="N909" i="1"/>
  <c r="L909" i="1"/>
  <c r="K909" i="1"/>
  <c r="M909" i="1" s="1"/>
  <c r="J909" i="1"/>
  <c r="AB909" i="1" s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S908" i="1"/>
  <c r="R908" i="1"/>
  <c r="Q908" i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S907" i="1" s="1"/>
  <c r="Q907" i="1"/>
  <c r="O907" i="1"/>
  <c r="N907" i="1"/>
  <c r="P907" i="1" s="1"/>
  <c r="L907" i="1"/>
  <c r="K907" i="1"/>
  <c r="M907" i="1" s="1"/>
  <c r="J907" i="1"/>
  <c r="AB907" i="1" s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AB906" i="1" s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Q905" i="1"/>
  <c r="S905" i="1" s="1"/>
  <c r="O905" i="1"/>
  <c r="N905" i="1"/>
  <c r="P905" i="1" s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W904" i="1"/>
  <c r="U904" i="1"/>
  <c r="T904" i="1"/>
  <c r="R904" i="1"/>
  <c r="Q904" i="1"/>
  <c r="S904" i="1" s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S901" i="1" s="1"/>
  <c r="Q901" i="1"/>
  <c r="P901" i="1"/>
  <c r="O901" i="1"/>
  <c r="N901" i="1"/>
  <c r="L901" i="1"/>
  <c r="K901" i="1"/>
  <c r="M901" i="1" s="1"/>
  <c r="J901" i="1"/>
  <c r="AB901" i="1" s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S900" i="1"/>
  <c r="R900" i="1"/>
  <c r="Q900" i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S899" i="1" s="1"/>
  <c r="Q899" i="1"/>
  <c r="O899" i="1"/>
  <c r="N899" i="1"/>
  <c r="P899" i="1" s="1"/>
  <c r="L899" i="1"/>
  <c r="K899" i="1"/>
  <c r="M899" i="1" s="1"/>
  <c r="J899" i="1"/>
  <c r="AB899" i="1" s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L893" i="1"/>
  <c r="K893" i="1"/>
  <c r="M893" i="1" s="1"/>
  <c r="J893" i="1"/>
  <c r="AB893" i="1" s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S891" i="1" s="1"/>
  <c r="Q891" i="1"/>
  <c r="O891" i="1"/>
  <c r="N891" i="1"/>
  <c r="P891" i="1" s="1"/>
  <c r="L891" i="1"/>
  <c r="K891" i="1"/>
  <c r="M891" i="1" s="1"/>
  <c r="J891" i="1"/>
  <c r="AB891" i="1" s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AB890" i="1" s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T888" i="1"/>
  <c r="R888" i="1"/>
  <c r="Q888" i="1"/>
  <c r="S888" i="1" s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S885" i="1" s="1"/>
  <c r="Q885" i="1"/>
  <c r="P885" i="1"/>
  <c r="O885" i="1"/>
  <c r="N885" i="1"/>
  <c r="L885" i="1"/>
  <c r="K885" i="1"/>
  <c r="M885" i="1" s="1"/>
  <c r="J885" i="1"/>
  <c r="AB885" i="1" s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T884" i="1"/>
  <c r="V884" i="1" s="1"/>
  <c r="S884" i="1"/>
  <c r="R884" i="1"/>
  <c r="Q884" i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S883" i="1" s="1"/>
  <c r="Q883" i="1"/>
  <c r="O883" i="1"/>
  <c r="N883" i="1"/>
  <c r="P883" i="1" s="1"/>
  <c r="L883" i="1"/>
  <c r="K883" i="1"/>
  <c r="M883" i="1" s="1"/>
  <c r="J883" i="1"/>
  <c r="AB883" i="1" s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AB882" i="1" s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W880" i="1"/>
  <c r="U880" i="1"/>
  <c r="T880" i="1"/>
  <c r="R880" i="1"/>
  <c r="Q880" i="1"/>
  <c r="S880" i="1" s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S877" i="1" s="1"/>
  <c r="Q877" i="1"/>
  <c r="P877" i="1"/>
  <c r="O877" i="1"/>
  <c r="N877" i="1"/>
  <c r="L877" i="1"/>
  <c r="K877" i="1"/>
  <c r="M877" i="1" s="1"/>
  <c r="J877" i="1"/>
  <c r="AB877" i="1" s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S876" i="1"/>
  <c r="R876" i="1"/>
  <c r="Q876" i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S875" i="1" s="1"/>
  <c r="Q875" i="1"/>
  <c r="O875" i="1"/>
  <c r="N875" i="1"/>
  <c r="P875" i="1" s="1"/>
  <c r="L875" i="1"/>
  <c r="K875" i="1"/>
  <c r="M875" i="1" s="1"/>
  <c r="J875" i="1"/>
  <c r="AB875" i="1" s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AB874" i="1" s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S869" i="1" s="1"/>
  <c r="Q869" i="1"/>
  <c r="P869" i="1"/>
  <c r="O869" i="1"/>
  <c r="N869" i="1"/>
  <c r="L869" i="1"/>
  <c r="K869" i="1"/>
  <c r="M869" i="1" s="1"/>
  <c r="J869" i="1"/>
  <c r="AB869" i="1" s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S868" i="1"/>
  <c r="R868" i="1"/>
  <c r="Q868" i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S867" i="1" s="1"/>
  <c r="Q867" i="1"/>
  <c r="O867" i="1"/>
  <c r="N867" i="1"/>
  <c r="P867" i="1" s="1"/>
  <c r="L867" i="1"/>
  <c r="K867" i="1"/>
  <c r="M867" i="1" s="1"/>
  <c r="J867" i="1"/>
  <c r="AB867" i="1" s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AB866" i="1" s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W864" i="1"/>
  <c r="U864" i="1"/>
  <c r="T864" i="1"/>
  <c r="R864" i="1"/>
  <c r="Q864" i="1"/>
  <c r="S864" i="1" s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S861" i="1" s="1"/>
  <c r="Q861" i="1"/>
  <c r="P861" i="1"/>
  <c r="O861" i="1"/>
  <c r="N861" i="1"/>
  <c r="L861" i="1"/>
  <c r="K861" i="1"/>
  <c r="M861" i="1" s="1"/>
  <c r="J861" i="1"/>
  <c r="AB861" i="1" s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S860" i="1"/>
  <c r="R860" i="1"/>
  <c r="Q860" i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S859" i="1" s="1"/>
  <c r="Q859" i="1"/>
  <c r="O859" i="1"/>
  <c r="N859" i="1"/>
  <c r="P859" i="1" s="1"/>
  <c r="L859" i="1"/>
  <c r="K859" i="1"/>
  <c r="M859" i="1" s="1"/>
  <c r="J859" i="1"/>
  <c r="AB859" i="1" s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AB858" i="1" s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Q857" i="1"/>
  <c r="S857" i="1" s="1"/>
  <c r="O857" i="1"/>
  <c r="N857" i="1"/>
  <c r="P857" i="1" s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W856" i="1"/>
  <c r="U856" i="1"/>
  <c r="T856" i="1"/>
  <c r="R856" i="1"/>
  <c r="Q856" i="1"/>
  <c r="S856" i="1" s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K853" i="1"/>
  <c r="M853" i="1" s="1"/>
  <c r="J853" i="1"/>
  <c r="AB853" i="1" s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S851" i="1" s="1"/>
  <c r="Q851" i="1"/>
  <c r="O851" i="1"/>
  <c r="N851" i="1"/>
  <c r="P851" i="1" s="1"/>
  <c r="L851" i="1"/>
  <c r="K851" i="1"/>
  <c r="M851" i="1" s="1"/>
  <c r="J851" i="1"/>
  <c r="AB851" i="1" s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S845" i="1" s="1"/>
  <c r="Q845" i="1"/>
  <c r="P845" i="1"/>
  <c r="O845" i="1"/>
  <c r="N845" i="1"/>
  <c r="L845" i="1"/>
  <c r="K845" i="1"/>
  <c r="M845" i="1" s="1"/>
  <c r="J845" i="1"/>
  <c r="AB845" i="1" s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S844" i="1"/>
  <c r="R844" i="1"/>
  <c r="Q844" i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S843" i="1" s="1"/>
  <c r="Q843" i="1"/>
  <c r="O843" i="1"/>
  <c r="N843" i="1"/>
  <c r="P843" i="1" s="1"/>
  <c r="L843" i="1"/>
  <c r="K843" i="1"/>
  <c r="M843" i="1" s="1"/>
  <c r="J843" i="1"/>
  <c r="AB843" i="1" s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AB842" i="1" s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K837" i="1"/>
  <c r="M837" i="1" s="1"/>
  <c r="J837" i="1"/>
  <c r="AB837" i="1" s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S836" i="1"/>
  <c r="R836" i="1"/>
  <c r="Q836" i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AB834" i="1" s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S829" i="1" s="1"/>
  <c r="Q829" i="1"/>
  <c r="P829" i="1"/>
  <c r="O829" i="1"/>
  <c r="N829" i="1"/>
  <c r="L829" i="1"/>
  <c r="K829" i="1"/>
  <c r="M829" i="1" s="1"/>
  <c r="J829" i="1"/>
  <c r="AB829" i="1" s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S828" i="1"/>
  <c r="R828" i="1"/>
  <c r="Q828" i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S827" i="1" s="1"/>
  <c r="Q827" i="1"/>
  <c r="O827" i="1"/>
  <c r="N827" i="1"/>
  <c r="P827" i="1" s="1"/>
  <c r="L827" i="1"/>
  <c r="K827" i="1"/>
  <c r="M827" i="1" s="1"/>
  <c r="J827" i="1"/>
  <c r="AB827" i="1" s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S821" i="1" s="1"/>
  <c r="Q821" i="1"/>
  <c r="P821" i="1"/>
  <c r="O821" i="1"/>
  <c r="N821" i="1"/>
  <c r="L821" i="1"/>
  <c r="K821" i="1"/>
  <c r="M821" i="1" s="1"/>
  <c r="J821" i="1"/>
  <c r="AB821" i="1" s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M819" i="1"/>
  <c r="L819" i="1"/>
  <c r="K819" i="1"/>
  <c r="J819" i="1"/>
  <c r="I819" i="1"/>
  <c r="AB819" i="1" s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M818" i="1" s="1"/>
  <c r="AB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S814" i="1"/>
  <c r="R814" i="1"/>
  <c r="Q814" i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S813" i="1"/>
  <c r="R813" i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P807" i="1"/>
  <c r="O807" i="1"/>
  <c r="N807" i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V804" i="1"/>
  <c r="U804" i="1"/>
  <c r="T804" i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W802" i="1"/>
  <c r="U802" i="1"/>
  <c r="T802" i="1"/>
  <c r="R802" i="1"/>
  <c r="Q802" i="1"/>
  <c r="S802" i="1" s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AB801" i="1" s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S798" i="1"/>
  <c r="R798" i="1"/>
  <c r="Q798" i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S797" i="1"/>
  <c r="R797" i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P791" i="1"/>
  <c r="O791" i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V788" i="1"/>
  <c r="U788" i="1"/>
  <c r="T788" i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W786" i="1"/>
  <c r="U786" i="1"/>
  <c r="T786" i="1"/>
  <c r="R786" i="1"/>
  <c r="Q786" i="1"/>
  <c r="S786" i="1" s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S781" i="1"/>
  <c r="R781" i="1"/>
  <c r="Q781" i="1"/>
  <c r="P781" i="1"/>
  <c r="O781" i="1"/>
  <c r="N781" i="1"/>
  <c r="L781" i="1"/>
  <c r="K781" i="1"/>
  <c r="M781" i="1" s="1"/>
  <c r="AB781" i="1" s="1"/>
  <c r="J781" i="1"/>
  <c r="I781" i="1"/>
  <c r="H781" i="1"/>
  <c r="G781" i="1"/>
  <c r="F781" i="1"/>
  <c r="E781" i="1"/>
  <c r="D781" i="1"/>
  <c r="B781" i="1"/>
  <c r="A781" i="1" s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P775" i="1"/>
  <c r="O775" i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V772" i="1"/>
  <c r="U772" i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W770" i="1"/>
  <c r="U770" i="1"/>
  <c r="T770" i="1"/>
  <c r="R770" i="1"/>
  <c r="Q770" i="1"/>
  <c r="S770" i="1" s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S765" i="1"/>
  <c r="R765" i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P759" i="1"/>
  <c r="O759" i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AB752" i="1" s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AB736" i="1" s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AB720" i="1" s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AB704" i="1" s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AB688" i="1" s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AB672" i="1" s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S594" i="1"/>
  <c r="R594" i="1"/>
  <c r="Q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R592" i="1"/>
  <c r="Q592" i="1"/>
  <c r="S592" i="1" s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V589" i="1"/>
  <c r="U589" i="1"/>
  <c r="T589" i="1"/>
  <c r="R589" i="1"/>
  <c r="Q589" i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R588" i="1"/>
  <c r="Q588" i="1"/>
  <c r="S588" i="1" s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W584" i="1"/>
  <c r="U584" i="1"/>
  <c r="T584" i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P583" i="1"/>
  <c r="O583" i="1"/>
  <c r="N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P579" i="1"/>
  <c r="O579" i="1"/>
  <c r="N579" i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S578" i="1"/>
  <c r="R578" i="1"/>
  <c r="Q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M576" i="1"/>
  <c r="L576" i="1"/>
  <c r="K576" i="1"/>
  <c r="J576" i="1"/>
  <c r="I576" i="1"/>
  <c r="AB576" i="1" s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AB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V573" i="1"/>
  <c r="U573" i="1"/>
  <c r="T573" i="1"/>
  <c r="R573" i="1"/>
  <c r="Q573" i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R572" i="1"/>
  <c r="Q572" i="1"/>
  <c r="S572" i="1" s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W568" i="1"/>
  <c r="U568" i="1"/>
  <c r="T568" i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P567" i="1"/>
  <c r="O567" i="1"/>
  <c r="N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P563" i="1"/>
  <c r="O563" i="1"/>
  <c r="N563" i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S562" i="1"/>
  <c r="R562" i="1"/>
  <c r="Q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M560" i="1"/>
  <c r="L560" i="1"/>
  <c r="K560" i="1"/>
  <c r="J560" i="1"/>
  <c r="I560" i="1"/>
  <c r="AB560" i="1" s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AB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V557" i="1"/>
  <c r="U557" i="1"/>
  <c r="T557" i="1"/>
  <c r="R557" i="1"/>
  <c r="Q557" i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R556" i="1"/>
  <c r="Q556" i="1"/>
  <c r="S556" i="1" s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W552" i="1"/>
  <c r="U552" i="1"/>
  <c r="T552" i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P551" i="1"/>
  <c r="O551" i="1"/>
  <c r="N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P547" i="1"/>
  <c r="O547" i="1"/>
  <c r="N547" i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S546" i="1"/>
  <c r="R546" i="1"/>
  <c r="Q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M544" i="1"/>
  <c r="L544" i="1"/>
  <c r="K544" i="1"/>
  <c r="J544" i="1"/>
  <c r="I544" i="1"/>
  <c r="AB544" i="1" s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AB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V541" i="1"/>
  <c r="U541" i="1"/>
  <c r="T541" i="1"/>
  <c r="R541" i="1"/>
  <c r="Q541" i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R540" i="1"/>
  <c r="Q540" i="1"/>
  <c r="S540" i="1" s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W536" i="1"/>
  <c r="U536" i="1"/>
  <c r="T536" i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P535" i="1"/>
  <c r="O535" i="1"/>
  <c r="N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P531" i="1"/>
  <c r="O531" i="1"/>
  <c r="N531" i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S530" i="1"/>
  <c r="R530" i="1"/>
  <c r="Q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M528" i="1"/>
  <c r="L528" i="1"/>
  <c r="K528" i="1"/>
  <c r="J528" i="1"/>
  <c r="I528" i="1"/>
  <c r="AB528" i="1" s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AB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V525" i="1"/>
  <c r="U525" i="1"/>
  <c r="T525" i="1"/>
  <c r="R525" i="1"/>
  <c r="Q525" i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R524" i="1"/>
  <c r="Q524" i="1"/>
  <c r="S524" i="1" s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W520" i="1"/>
  <c r="U520" i="1"/>
  <c r="T520" i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P519" i="1"/>
  <c r="O519" i="1"/>
  <c r="N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P515" i="1"/>
  <c r="O515" i="1"/>
  <c r="N515" i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S514" i="1"/>
  <c r="R514" i="1"/>
  <c r="Q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M512" i="1"/>
  <c r="L512" i="1"/>
  <c r="K512" i="1"/>
  <c r="J512" i="1"/>
  <c r="I512" i="1"/>
  <c r="AB512" i="1" s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AB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V509" i="1"/>
  <c r="U509" i="1"/>
  <c r="T509" i="1"/>
  <c r="R509" i="1"/>
  <c r="Q509" i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R508" i="1"/>
  <c r="Q508" i="1"/>
  <c r="S508" i="1" s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W504" i="1"/>
  <c r="U504" i="1"/>
  <c r="T504" i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P503" i="1"/>
  <c r="O503" i="1"/>
  <c r="N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P499" i="1"/>
  <c r="O499" i="1"/>
  <c r="N499" i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S498" i="1"/>
  <c r="R498" i="1"/>
  <c r="Q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M496" i="1"/>
  <c r="L496" i="1"/>
  <c r="K496" i="1"/>
  <c r="J496" i="1"/>
  <c r="I496" i="1"/>
  <c r="AB496" i="1" s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AB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V493" i="1"/>
  <c r="U493" i="1"/>
  <c r="T493" i="1"/>
  <c r="R493" i="1"/>
  <c r="Q493" i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R492" i="1"/>
  <c r="Q492" i="1"/>
  <c r="S492" i="1" s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W488" i="1"/>
  <c r="U488" i="1"/>
  <c r="T488" i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P487" i="1"/>
  <c r="O487" i="1"/>
  <c r="N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V481" i="1"/>
  <c r="U481" i="1"/>
  <c r="T481" i="1"/>
  <c r="S481" i="1"/>
  <c r="R481" i="1"/>
  <c r="Q481" i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W479" i="1"/>
  <c r="U479" i="1"/>
  <c r="T479" i="1"/>
  <c r="R479" i="1"/>
  <c r="Q479" i="1"/>
  <c r="S479" i="1" s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S478" i="1"/>
  <c r="R478" i="1"/>
  <c r="Q478" i="1"/>
  <c r="O478" i="1"/>
  <c r="N478" i="1"/>
  <c r="P478" i="1" s="1"/>
  <c r="L478" i="1"/>
  <c r="K478" i="1"/>
  <c r="M478" i="1" s="1"/>
  <c r="J478" i="1"/>
  <c r="AB478" i="1" s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S477" i="1"/>
  <c r="R477" i="1"/>
  <c r="Q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S476" i="1" s="1"/>
  <c r="P476" i="1"/>
  <c r="O476" i="1"/>
  <c r="N476" i="1"/>
  <c r="M476" i="1"/>
  <c r="L476" i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R475" i="1"/>
  <c r="Q475" i="1"/>
  <c r="S475" i="1" s="1"/>
  <c r="O475" i="1"/>
  <c r="P475" i="1" s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S474" i="1"/>
  <c r="R474" i="1"/>
  <c r="Q474" i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AB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S470" i="1" s="1"/>
  <c r="Q470" i="1"/>
  <c r="P470" i="1"/>
  <c r="O470" i="1"/>
  <c r="N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O468" i="1"/>
  <c r="N468" i="1"/>
  <c r="P468" i="1" s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W467" i="1"/>
  <c r="U467" i="1"/>
  <c r="T467" i="1"/>
  <c r="V467" i="1" s="1"/>
  <c r="S467" i="1"/>
  <c r="R467" i="1"/>
  <c r="Q467" i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V465" i="1"/>
  <c r="U465" i="1"/>
  <c r="T465" i="1"/>
  <c r="S465" i="1"/>
  <c r="R465" i="1"/>
  <c r="Q465" i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W463" i="1"/>
  <c r="U463" i="1"/>
  <c r="T463" i="1"/>
  <c r="R463" i="1"/>
  <c r="Q463" i="1"/>
  <c r="S463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S462" i="1"/>
  <c r="R462" i="1"/>
  <c r="Q462" i="1"/>
  <c r="O462" i="1"/>
  <c r="N462" i="1"/>
  <c r="P462" i="1" s="1"/>
  <c r="L462" i="1"/>
  <c r="K462" i="1"/>
  <c r="M462" i="1" s="1"/>
  <c r="J462" i="1"/>
  <c r="AB462" i="1" s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S461" i="1"/>
  <c r="R461" i="1"/>
  <c r="Q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S460" i="1" s="1"/>
  <c r="P460" i="1"/>
  <c r="O460" i="1"/>
  <c r="N460" i="1"/>
  <c r="M460" i="1"/>
  <c r="L460" i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R459" i="1"/>
  <c r="Q459" i="1"/>
  <c r="S459" i="1" s="1"/>
  <c r="O459" i="1"/>
  <c r="P459" i="1" s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S458" i="1"/>
  <c r="R458" i="1"/>
  <c r="Q458" i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AB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S454" i="1" s="1"/>
  <c r="Q454" i="1"/>
  <c r="P454" i="1"/>
  <c r="O454" i="1"/>
  <c r="N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O452" i="1"/>
  <c r="N452" i="1"/>
  <c r="P452" i="1" s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W451" i="1"/>
  <c r="U451" i="1"/>
  <c r="T451" i="1"/>
  <c r="V451" i="1" s="1"/>
  <c r="S451" i="1"/>
  <c r="R451" i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V449" i="1"/>
  <c r="U449" i="1"/>
  <c r="T449" i="1"/>
  <c r="S449" i="1"/>
  <c r="R449" i="1"/>
  <c r="Q449" i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W447" i="1"/>
  <c r="U447" i="1"/>
  <c r="T447" i="1"/>
  <c r="R447" i="1"/>
  <c r="Q447" i="1"/>
  <c r="S447" i="1" s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S446" i="1"/>
  <c r="R446" i="1"/>
  <c r="Q446" i="1"/>
  <c r="O446" i="1"/>
  <c r="N446" i="1"/>
  <c r="P446" i="1" s="1"/>
  <c r="L446" i="1"/>
  <c r="K446" i="1"/>
  <c r="M446" i="1" s="1"/>
  <c r="J446" i="1"/>
  <c r="AB446" i="1" s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S445" i="1"/>
  <c r="R445" i="1"/>
  <c r="Q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S444" i="1" s="1"/>
  <c r="P444" i="1"/>
  <c r="O444" i="1"/>
  <c r="N444" i="1"/>
  <c r="M444" i="1"/>
  <c r="L444" i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R443" i="1"/>
  <c r="Q443" i="1"/>
  <c r="S443" i="1" s="1"/>
  <c r="O443" i="1"/>
  <c r="P443" i="1" s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S442" i="1"/>
  <c r="R442" i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AB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S438" i="1" s="1"/>
  <c r="Q438" i="1"/>
  <c r="P438" i="1"/>
  <c r="O438" i="1"/>
  <c r="N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O436" i="1"/>
  <c r="N436" i="1"/>
  <c r="P436" i="1" s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W435" i="1"/>
  <c r="U435" i="1"/>
  <c r="T435" i="1"/>
  <c r="V435" i="1" s="1"/>
  <c r="S435" i="1"/>
  <c r="R435" i="1"/>
  <c r="Q435" i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V433" i="1"/>
  <c r="U433" i="1"/>
  <c r="T433" i="1"/>
  <c r="S433" i="1"/>
  <c r="R433" i="1"/>
  <c r="Q433" i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W431" i="1"/>
  <c r="U431" i="1"/>
  <c r="T431" i="1"/>
  <c r="R431" i="1"/>
  <c r="Q431" i="1"/>
  <c r="S431" i="1" s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S430" i="1"/>
  <c r="R430" i="1"/>
  <c r="Q430" i="1"/>
  <c r="O430" i="1"/>
  <c r="N430" i="1"/>
  <c r="P430" i="1" s="1"/>
  <c r="L430" i="1"/>
  <c r="K430" i="1"/>
  <c r="M430" i="1" s="1"/>
  <c r="J430" i="1"/>
  <c r="AB430" i="1" s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M426" i="1"/>
  <c r="L426" i="1"/>
  <c r="K426" i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M422" i="1"/>
  <c r="L422" i="1"/>
  <c r="K422" i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M418" i="1"/>
  <c r="L418" i="1"/>
  <c r="K418" i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M414" i="1"/>
  <c r="L414" i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M410" i="1"/>
  <c r="L410" i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M406" i="1"/>
  <c r="L406" i="1"/>
  <c r="K406" i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M402" i="1"/>
  <c r="L402" i="1"/>
  <c r="K402" i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M398" i="1"/>
  <c r="L398" i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M394" i="1"/>
  <c r="L394" i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M390" i="1"/>
  <c r="L390" i="1"/>
  <c r="K390" i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M386" i="1"/>
  <c r="L386" i="1"/>
  <c r="K386" i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M382" i="1"/>
  <c r="L382" i="1"/>
  <c r="K382" i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M378" i="1"/>
  <c r="L378" i="1"/>
  <c r="K378" i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M374" i="1"/>
  <c r="L374" i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M370" i="1"/>
  <c r="L370" i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M366" i="1"/>
  <c r="L366" i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P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M362" i="1"/>
  <c r="L362" i="1"/>
  <c r="K362" i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M358" i="1"/>
  <c r="L358" i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M354" i="1"/>
  <c r="L354" i="1"/>
  <c r="K354" i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M350" i="1"/>
  <c r="L350" i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M346" i="1"/>
  <c r="L346" i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M342" i="1"/>
  <c r="L342" i="1"/>
  <c r="K342" i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M338" i="1"/>
  <c r="L338" i="1"/>
  <c r="K338" i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M334" i="1"/>
  <c r="L334" i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M330" i="1"/>
  <c r="L330" i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M326" i="1"/>
  <c r="L326" i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M322" i="1"/>
  <c r="L322" i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M318" i="1"/>
  <c r="L318" i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M314" i="1"/>
  <c r="L314" i="1"/>
  <c r="K314" i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M310" i="1"/>
  <c r="L310" i="1"/>
  <c r="K310" i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M306" i="1"/>
  <c r="L306" i="1"/>
  <c r="K306" i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M302" i="1"/>
  <c r="L302" i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M298" i="1"/>
  <c r="L298" i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AB285" i="1" s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AB269" i="1" s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AB241" i="1" s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AB237" i="1" s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AB225" i="1" s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AB221" i="1" s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AB205" i="1" s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AB189" i="1" s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AB173" i="1" s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AB157" i="1" s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AB145" i="1" s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AB141" i="1" s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AB125" i="1" s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AB109" i="1" s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AB93" i="1" s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AB77" i="1" s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AB45" i="1" s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AB17" i="1" s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AB13" i="1" s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6" i="1" l="1"/>
  <c r="AB8" i="1"/>
  <c r="AB22" i="1"/>
  <c r="AB24" i="1"/>
  <c r="AB31" i="1"/>
  <c r="AB63" i="1"/>
  <c r="AB79" i="1"/>
  <c r="AB86" i="1"/>
  <c r="AB88" i="1"/>
  <c r="AB95" i="1"/>
  <c r="AB4" i="1"/>
  <c r="AB9" i="1"/>
  <c r="AB11" i="1"/>
  <c r="AB18" i="1"/>
  <c r="AB20" i="1"/>
  <c r="AB25" i="1"/>
  <c r="AB27" i="1"/>
  <c r="AB34" i="1"/>
  <c r="AB36" i="1"/>
  <c r="AB41" i="1"/>
  <c r="AB43" i="1"/>
  <c r="AB50" i="1"/>
  <c r="AB52" i="1"/>
  <c r="AB57" i="1"/>
  <c r="AB59" i="1"/>
  <c r="AB66" i="1"/>
  <c r="AB68" i="1"/>
  <c r="AB73" i="1"/>
  <c r="AB75" i="1"/>
  <c r="AB82" i="1"/>
  <c r="AB84" i="1"/>
  <c r="AB89" i="1"/>
  <c r="AB91" i="1"/>
  <c r="AB98" i="1"/>
  <c r="AB100" i="1"/>
  <c r="AB105" i="1"/>
  <c r="AB107" i="1"/>
  <c r="AB114" i="1"/>
  <c r="AB116" i="1"/>
  <c r="AB121" i="1"/>
  <c r="AB123" i="1"/>
  <c r="AB130" i="1"/>
  <c r="AB132" i="1"/>
  <c r="AB137" i="1"/>
  <c r="AB139" i="1"/>
  <c r="AB146" i="1"/>
  <c r="AB148" i="1"/>
  <c r="AB153" i="1"/>
  <c r="AB155" i="1"/>
  <c r="AB162" i="1"/>
  <c r="AB164" i="1"/>
  <c r="AB169" i="1"/>
  <c r="AB171" i="1"/>
  <c r="AB178" i="1"/>
  <c r="AB180" i="1"/>
  <c r="AB185" i="1"/>
  <c r="AB187" i="1"/>
  <c r="AB194" i="1"/>
  <c r="AB196" i="1"/>
  <c r="AB201" i="1"/>
  <c r="AB203" i="1"/>
  <c r="AB210" i="1"/>
  <c r="AB212" i="1"/>
  <c r="AB217" i="1"/>
  <c r="AB219" i="1"/>
  <c r="AB226" i="1"/>
  <c r="AB228" i="1"/>
  <c r="AB233" i="1"/>
  <c r="AB235" i="1"/>
  <c r="AB242" i="1"/>
  <c r="AB244" i="1"/>
  <c r="AB249" i="1"/>
  <c r="AB251" i="1"/>
  <c r="AB258" i="1"/>
  <c r="AB260" i="1"/>
  <c r="AB265" i="1"/>
  <c r="AB267" i="1"/>
  <c r="AB274" i="1"/>
  <c r="AB276" i="1"/>
  <c r="AB281" i="1"/>
  <c r="AB283" i="1"/>
  <c r="AB290" i="1"/>
  <c r="AB292" i="1"/>
  <c r="AB297" i="1"/>
  <c r="AB300" i="1"/>
  <c r="AB304" i="1"/>
  <c r="AB308" i="1"/>
  <c r="AB312" i="1"/>
  <c r="AB316" i="1"/>
  <c r="AB320" i="1"/>
  <c r="AB324" i="1"/>
  <c r="AB328" i="1"/>
  <c r="AB332" i="1"/>
  <c r="AB336" i="1"/>
  <c r="AB340" i="1"/>
  <c r="AB344" i="1"/>
  <c r="AB348" i="1"/>
  <c r="AB352" i="1"/>
  <c r="AB356" i="1"/>
  <c r="AB360" i="1"/>
  <c r="AB364" i="1"/>
  <c r="AB368" i="1"/>
  <c r="AB372" i="1"/>
  <c r="AB376" i="1"/>
  <c r="AB380" i="1"/>
  <c r="AB384" i="1"/>
  <c r="AB388" i="1"/>
  <c r="AB392" i="1"/>
  <c r="AB396" i="1"/>
  <c r="AB400" i="1"/>
  <c r="AB404" i="1"/>
  <c r="AB42" i="1"/>
  <c r="AB15" i="1"/>
  <c r="AB38" i="1"/>
  <c r="AB40" i="1"/>
  <c r="AB47" i="1"/>
  <c r="AB56" i="1"/>
  <c r="AB70" i="1"/>
  <c r="AB72" i="1"/>
  <c r="AB5" i="1"/>
  <c r="AB7" i="1"/>
  <c r="AB14" i="1"/>
  <c r="AB16" i="1"/>
  <c r="AB21" i="1"/>
  <c r="AB23" i="1"/>
  <c r="AB30" i="1"/>
  <c r="AB32" i="1"/>
  <c r="AB37" i="1"/>
  <c r="AB39" i="1"/>
  <c r="AB46" i="1"/>
  <c r="AB48" i="1"/>
  <c r="AB53" i="1"/>
  <c r="AB55" i="1"/>
  <c r="AB62" i="1"/>
  <c r="AB64" i="1"/>
  <c r="AB69" i="1"/>
  <c r="AB71" i="1"/>
  <c r="AB78" i="1"/>
  <c r="AB80" i="1"/>
  <c r="AB85" i="1"/>
  <c r="AB87" i="1"/>
  <c r="AB94" i="1"/>
  <c r="AB96" i="1"/>
  <c r="AB101" i="1"/>
  <c r="AB103" i="1"/>
  <c r="AB110" i="1"/>
  <c r="AB112" i="1"/>
  <c r="AB117" i="1"/>
  <c r="AB119" i="1"/>
  <c r="AB126" i="1"/>
  <c r="AB128" i="1"/>
  <c r="AB133" i="1"/>
  <c r="AB135" i="1"/>
  <c r="AB142" i="1"/>
  <c r="AB144" i="1"/>
  <c r="AB149" i="1"/>
  <c r="AB151" i="1"/>
  <c r="AB158" i="1"/>
  <c r="AB160" i="1"/>
  <c r="AB165" i="1"/>
  <c r="AB167" i="1"/>
  <c r="AB174" i="1"/>
  <c r="AB176" i="1"/>
  <c r="AB181" i="1"/>
  <c r="AB183" i="1"/>
  <c r="AB190" i="1"/>
  <c r="AB192" i="1"/>
  <c r="AB197" i="1"/>
  <c r="AB199" i="1"/>
  <c r="AB206" i="1"/>
  <c r="AB208" i="1"/>
  <c r="AB213" i="1"/>
  <c r="AB215" i="1"/>
  <c r="AB222" i="1"/>
  <c r="AB224" i="1"/>
  <c r="AB229" i="1"/>
  <c r="AB231" i="1"/>
  <c r="AB238" i="1"/>
  <c r="AB240" i="1"/>
  <c r="AB245" i="1"/>
  <c r="AB247" i="1"/>
  <c r="AB254" i="1"/>
  <c r="AB256" i="1"/>
  <c r="AB261" i="1"/>
  <c r="AB263" i="1"/>
  <c r="AB270" i="1"/>
  <c r="AB272" i="1"/>
  <c r="AB277" i="1"/>
  <c r="AB279" i="1"/>
  <c r="AB286" i="1"/>
  <c r="AB288" i="1"/>
  <c r="AB293" i="1"/>
  <c r="AB295" i="1"/>
  <c r="AB299" i="1"/>
  <c r="AB303" i="1"/>
  <c r="AB307" i="1"/>
  <c r="AB311" i="1"/>
  <c r="AB315" i="1"/>
  <c r="AB319" i="1"/>
  <c r="AB323" i="1"/>
  <c r="AB327" i="1"/>
  <c r="AB331" i="1"/>
  <c r="AB335" i="1"/>
  <c r="AB339" i="1"/>
  <c r="AB343" i="1"/>
  <c r="AB347" i="1"/>
  <c r="AB351" i="1"/>
  <c r="AB355" i="1"/>
  <c r="AB359" i="1"/>
  <c r="AB363" i="1"/>
  <c r="AB367" i="1"/>
  <c r="AB371" i="1"/>
  <c r="AB375" i="1"/>
  <c r="AB379" i="1"/>
  <c r="AB383" i="1"/>
  <c r="AB387" i="1"/>
  <c r="AB391" i="1"/>
  <c r="AB395" i="1"/>
  <c r="AB399" i="1"/>
  <c r="AB403" i="1"/>
  <c r="AB407" i="1"/>
  <c r="AB411" i="1"/>
  <c r="AB415" i="1"/>
  <c r="AB419" i="1"/>
  <c r="AB423" i="1"/>
  <c r="AB442" i="1"/>
  <c r="AB474" i="1"/>
  <c r="AB33" i="1"/>
  <c r="AB29" i="1"/>
  <c r="AB54" i="1"/>
  <c r="AB102" i="1"/>
  <c r="AB104" i="1"/>
  <c r="AB111" i="1"/>
  <c r="AB118" i="1"/>
  <c r="AB120" i="1"/>
  <c r="AB127" i="1"/>
  <c r="AB134" i="1"/>
  <c r="AB136" i="1"/>
  <c r="AB143" i="1"/>
  <c r="AB150" i="1"/>
  <c r="AB152" i="1"/>
  <c r="AB159" i="1"/>
  <c r="AB166" i="1"/>
  <c r="AB168" i="1"/>
  <c r="AB175" i="1"/>
  <c r="AB182" i="1"/>
  <c r="AB184" i="1"/>
  <c r="AB191" i="1"/>
  <c r="AB198" i="1"/>
  <c r="AB200" i="1"/>
  <c r="AB207" i="1"/>
  <c r="AB214" i="1"/>
  <c r="AB216" i="1"/>
  <c r="AB223" i="1"/>
  <c r="AB230" i="1"/>
  <c r="AB232" i="1"/>
  <c r="AB239" i="1"/>
  <c r="AB246" i="1"/>
  <c r="AB248" i="1"/>
  <c r="AB255" i="1"/>
  <c r="AB262" i="1"/>
  <c r="AB264" i="1"/>
  <c r="AB271" i="1"/>
  <c r="AB278" i="1"/>
  <c r="AB280" i="1"/>
  <c r="AB287" i="1"/>
  <c r="AB296" i="1"/>
  <c r="AB301" i="1"/>
  <c r="AB305" i="1"/>
  <c r="AB309" i="1"/>
  <c r="AB313" i="1"/>
  <c r="AB317" i="1"/>
  <c r="AB321" i="1"/>
  <c r="AB325" i="1"/>
  <c r="AB329" i="1"/>
  <c r="AB333" i="1"/>
  <c r="AB337" i="1"/>
  <c r="AB341" i="1"/>
  <c r="AB345" i="1"/>
  <c r="AB349" i="1"/>
  <c r="AB353" i="1"/>
  <c r="AB357" i="1"/>
  <c r="AB361" i="1"/>
  <c r="AB365" i="1"/>
  <c r="AB369" i="1"/>
  <c r="AB373" i="1"/>
  <c r="AB377" i="1"/>
  <c r="AB381" i="1"/>
  <c r="AB385" i="1"/>
  <c r="AB389" i="1"/>
  <c r="AB393" i="1"/>
  <c r="AB397" i="1"/>
  <c r="AB401" i="1"/>
  <c r="AB405" i="1"/>
  <c r="AB409" i="1"/>
  <c r="AB413" i="1"/>
  <c r="AB417" i="1"/>
  <c r="AB421" i="1"/>
  <c r="AB425" i="1"/>
  <c r="AB434" i="1"/>
  <c r="AB458" i="1"/>
  <c r="AB466" i="1"/>
  <c r="AB483" i="1"/>
  <c r="AB485" i="1"/>
  <c r="AB501" i="1"/>
  <c r="AB517" i="1"/>
  <c r="AB518" i="1"/>
  <c r="AB533" i="1"/>
  <c r="AB549" i="1"/>
  <c r="AB565" i="1"/>
  <c r="AB581" i="1"/>
  <c r="AB582" i="1"/>
  <c r="M591" i="1"/>
  <c r="AB591" i="1" s="1"/>
  <c r="V592" i="1"/>
  <c r="AB592" i="1" s="1"/>
  <c r="AB595" i="1"/>
  <c r="AB598" i="1"/>
  <c r="AB605" i="1"/>
  <c r="AB607" i="1"/>
  <c r="AB614" i="1"/>
  <c r="AB621" i="1"/>
  <c r="AB623" i="1"/>
  <c r="AB630" i="1"/>
  <c r="AB637" i="1"/>
  <c r="AB639" i="1"/>
  <c r="AB646" i="1"/>
  <c r="AB653" i="1"/>
  <c r="AB655" i="1"/>
  <c r="AB657" i="1"/>
  <c r="AB659" i="1"/>
  <c r="AB661" i="1"/>
  <c r="AB663" i="1"/>
  <c r="AB668" i="1"/>
  <c r="AB670" i="1"/>
  <c r="AB677" i="1"/>
  <c r="AB679" i="1"/>
  <c r="AB684" i="1"/>
  <c r="AB686" i="1"/>
  <c r="AB693" i="1"/>
  <c r="AB695" i="1"/>
  <c r="AB700" i="1"/>
  <c r="AB702" i="1"/>
  <c r="AB709" i="1"/>
  <c r="AB711" i="1"/>
  <c r="AB716" i="1"/>
  <c r="AB718" i="1"/>
  <c r="AB725" i="1"/>
  <c r="AB727" i="1"/>
  <c r="AB732" i="1"/>
  <c r="AB734" i="1"/>
  <c r="AB741" i="1"/>
  <c r="AB743" i="1"/>
  <c r="AB748" i="1"/>
  <c r="AB750" i="1"/>
  <c r="AB778" i="1"/>
  <c r="AB787" i="1"/>
  <c r="AB797" i="1"/>
  <c r="Z431" i="1"/>
  <c r="AB433" i="1"/>
  <c r="M434" i="1"/>
  <c r="S436" i="1"/>
  <c r="AB436" i="1" s="1"/>
  <c r="P441" i="1"/>
  <c r="V443" i="1"/>
  <c r="AB443" i="1" s="1"/>
  <c r="Z447" i="1"/>
  <c r="AB449" i="1"/>
  <c r="M450" i="1"/>
  <c r="AB450" i="1" s="1"/>
  <c r="S452" i="1"/>
  <c r="AB452" i="1" s="1"/>
  <c r="P457" i="1"/>
  <c r="V459" i="1"/>
  <c r="AB459" i="1" s="1"/>
  <c r="Z463" i="1"/>
  <c r="AB465" i="1"/>
  <c r="M466" i="1"/>
  <c r="S468" i="1"/>
  <c r="AB468" i="1" s="1"/>
  <c r="P473" i="1"/>
  <c r="V475" i="1"/>
  <c r="AB475" i="1" s="1"/>
  <c r="Z479" i="1"/>
  <c r="AB481" i="1"/>
  <c r="M482" i="1"/>
  <c r="AB482" i="1" s="1"/>
  <c r="P486" i="1"/>
  <c r="AB486" i="1" s="1"/>
  <c r="Z488" i="1"/>
  <c r="M491" i="1"/>
  <c r="AB491" i="1" s="1"/>
  <c r="V492" i="1"/>
  <c r="AB492" i="1" s="1"/>
  <c r="AB497" i="1"/>
  <c r="S497" i="1"/>
  <c r="P502" i="1"/>
  <c r="AB502" i="1" s="1"/>
  <c r="Z504" i="1"/>
  <c r="M507" i="1"/>
  <c r="AB507" i="1" s="1"/>
  <c r="V508" i="1"/>
  <c r="AB508" i="1" s="1"/>
  <c r="S513" i="1"/>
  <c r="AB513" i="1" s="1"/>
  <c r="P518" i="1"/>
  <c r="Z520" i="1"/>
  <c r="M523" i="1"/>
  <c r="AB523" i="1" s="1"/>
  <c r="V524" i="1"/>
  <c r="AB524" i="1" s="1"/>
  <c r="S529" i="1"/>
  <c r="AB529" i="1" s="1"/>
  <c r="AB530" i="1"/>
  <c r="P534" i="1"/>
  <c r="AB534" i="1" s="1"/>
  <c r="Z536" i="1"/>
  <c r="M539" i="1"/>
  <c r="AB539" i="1" s="1"/>
  <c r="V540" i="1"/>
  <c r="AB540" i="1" s="1"/>
  <c r="S545" i="1"/>
  <c r="AB545" i="1" s="1"/>
  <c r="P550" i="1"/>
  <c r="AB550" i="1" s="1"/>
  <c r="Z552" i="1"/>
  <c r="M555" i="1"/>
  <c r="AB555" i="1" s="1"/>
  <c r="V556" i="1"/>
  <c r="AB556" i="1" s="1"/>
  <c r="AB561" i="1"/>
  <c r="S561" i="1"/>
  <c r="P566" i="1"/>
  <c r="AB566" i="1" s="1"/>
  <c r="Z568" i="1"/>
  <c r="M571" i="1"/>
  <c r="AB571" i="1" s="1"/>
  <c r="V572" i="1"/>
  <c r="AB572" i="1" s="1"/>
  <c r="S577" i="1"/>
  <c r="AB577" i="1" s="1"/>
  <c r="P582" i="1"/>
  <c r="Z584" i="1"/>
  <c r="M587" i="1"/>
  <c r="AB587" i="1" s="1"/>
  <c r="V588" i="1"/>
  <c r="AB588" i="1" s="1"/>
  <c r="S593" i="1"/>
  <c r="AB593" i="1" s="1"/>
  <c r="AB594" i="1"/>
  <c r="AB602" i="1"/>
  <c r="AB609" i="1"/>
  <c r="AB611" i="1"/>
  <c r="AB618" i="1"/>
  <c r="AB625" i="1"/>
  <c r="AB627" i="1"/>
  <c r="AB634" i="1"/>
  <c r="AB641" i="1"/>
  <c r="AB643" i="1"/>
  <c r="AB650" i="1"/>
  <c r="AB664" i="1"/>
  <c r="AB666" i="1"/>
  <c r="AB673" i="1"/>
  <c r="AB675" i="1"/>
  <c r="AB680" i="1"/>
  <c r="AB682" i="1"/>
  <c r="AB689" i="1"/>
  <c r="AB691" i="1"/>
  <c r="AB696" i="1"/>
  <c r="AB698" i="1"/>
  <c r="AB705" i="1"/>
  <c r="AB707" i="1"/>
  <c r="AB712" i="1"/>
  <c r="AB714" i="1"/>
  <c r="AB721" i="1"/>
  <c r="AB723" i="1"/>
  <c r="AB728" i="1"/>
  <c r="AB730" i="1"/>
  <c r="AB737" i="1"/>
  <c r="AB739" i="1"/>
  <c r="AB744" i="1"/>
  <c r="AB753" i="1"/>
  <c r="AB769" i="1"/>
  <c r="AB794" i="1"/>
  <c r="AB795" i="1"/>
  <c r="AB799" i="1"/>
  <c r="AB803" i="1"/>
  <c r="AB813" i="1"/>
  <c r="V431" i="1"/>
  <c r="AB431" i="1" s="1"/>
  <c r="Z435" i="1"/>
  <c r="AB435" i="1" s="1"/>
  <c r="AB437" i="1"/>
  <c r="M438" i="1"/>
  <c r="AB438" i="1" s="1"/>
  <c r="S440" i="1"/>
  <c r="AB440" i="1" s="1"/>
  <c r="P445" i="1"/>
  <c r="AB445" i="1" s="1"/>
  <c r="V447" i="1"/>
  <c r="AB447" i="1" s="1"/>
  <c r="Z451" i="1"/>
  <c r="AB451" i="1" s="1"/>
  <c r="AB453" i="1"/>
  <c r="M454" i="1"/>
  <c r="AB454" i="1" s="1"/>
  <c r="S456" i="1"/>
  <c r="AB456" i="1" s="1"/>
  <c r="P461" i="1"/>
  <c r="AB461" i="1" s="1"/>
  <c r="V463" i="1"/>
  <c r="AB463" i="1" s="1"/>
  <c r="Z467" i="1"/>
  <c r="AB467" i="1" s="1"/>
  <c r="AB469" i="1"/>
  <c r="M470" i="1"/>
  <c r="AB470" i="1" s="1"/>
  <c r="S472" i="1"/>
  <c r="AB472" i="1" s="1"/>
  <c r="P477" i="1"/>
  <c r="AB477" i="1" s="1"/>
  <c r="V479" i="1"/>
  <c r="AB479" i="1" s="1"/>
  <c r="Z484" i="1"/>
  <c r="AB484" i="1" s="1"/>
  <c r="M487" i="1"/>
  <c r="AB487" i="1" s="1"/>
  <c r="V488" i="1"/>
  <c r="AB488" i="1" s="1"/>
  <c r="AB493" i="1"/>
  <c r="S493" i="1"/>
  <c r="AB494" i="1"/>
  <c r="P498" i="1"/>
  <c r="AB498" i="1" s="1"/>
  <c r="Z500" i="1"/>
  <c r="AB500" i="1" s="1"/>
  <c r="M503" i="1"/>
  <c r="AB503" i="1" s="1"/>
  <c r="V504" i="1"/>
  <c r="AB504" i="1" s="1"/>
  <c r="S509" i="1"/>
  <c r="AB509" i="1" s="1"/>
  <c r="AB510" i="1"/>
  <c r="P514" i="1"/>
  <c r="AB514" i="1" s="1"/>
  <c r="Z516" i="1"/>
  <c r="AB516" i="1" s="1"/>
  <c r="M519" i="1"/>
  <c r="AB519" i="1" s="1"/>
  <c r="V520" i="1"/>
  <c r="AB520" i="1" s="1"/>
  <c r="S525" i="1"/>
  <c r="AB525" i="1" s="1"/>
  <c r="AB526" i="1"/>
  <c r="P530" i="1"/>
  <c r="Z532" i="1"/>
  <c r="AB532" i="1" s="1"/>
  <c r="M535" i="1"/>
  <c r="AB535" i="1" s="1"/>
  <c r="V536" i="1"/>
  <c r="AB536" i="1" s="1"/>
  <c r="S541" i="1"/>
  <c r="AB541" i="1" s="1"/>
  <c r="AB542" i="1"/>
  <c r="P546" i="1"/>
  <c r="AB546" i="1" s="1"/>
  <c r="Z548" i="1"/>
  <c r="AB548" i="1" s="1"/>
  <c r="M551" i="1"/>
  <c r="AB551" i="1" s="1"/>
  <c r="V552" i="1"/>
  <c r="AB552" i="1" s="1"/>
  <c r="AB557" i="1"/>
  <c r="S557" i="1"/>
  <c r="AB558" i="1"/>
  <c r="P562" i="1"/>
  <c r="AB562" i="1" s="1"/>
  <c r="Z564" i="1"/>
  <c r="AB564" i="1" s="1"/>
  <c r="M567" i="1"/>
  <c r="AB567" i="1" s="1"/>
  <c r="V568" i="1"/>
  <c r="AB568" i="1" s="1"/>
  <c r="S573" i="1"/>
  <c r="AB573" i="1" s="1"/>
  <c r="AB574" i="1"/>
  <c r="P578" i="1"/>
  <c r="AB578" i="1" s="1"/>
  <c r="Z580" i="1"/>
  <c r="AB580" i="1" s="1"/>
  <c r="M583" i="1"/>
  <c r="AB583" i="1" s="1"/>
  <c r="V584" i="1"/>
  <c r="AB584" i="1" s="1"/>
  <c r="S589" i="1"/>
  <c r="AB589" i="1" s="1"/>
  <c r="AB590" i="1"/>
  <c r="P594" i="1"/>
  <c r="AB597" i="1"/>
  <c r="AB599" i="1"/>
  <c r="AB606" i="1"/>
  <c r="AB613" i="1"/>
  <c r="AB615" i="1"/>
  <c r="AB622" i="1"/>
  <c r="AB629" i="1"/>
  <c r="AB631" i="1"/>
  <c r="AB638" i="1"/>
  <c r="AB645" i="1"/>
  <c r="AB647" i="1"/>
  <c r="AB654" i="1"/>
  <c r="AB656" i="1"/>
  <c r="AB658" i="1"/>
  <c r="AB660" i="1"/>
  <c r="AB662" i="1"/>
  <c r="AB671" i="1"/>
  <c r="AB676" i="1"/>
  <c r="AB678" i="1"/>
  <c r="AB687" i="1"/>
  <c r="AB692" i="1"/>
  <c r="AB694" i="1"/>
  <c r="AB703" i="1"/>
  <c r="AB708" i="1"/>
  <c r="AB710" i="1"/>
  <c r="AB719" i="1"/>
  <c r="AB724" i="1"/>
  <c r="AB726" i="1"/>
  <c r="AB733" i="1"/>
  <c r="AB735" i="1"/>
  <c r="AB740" i="1"/>
  <c r="AB742" i="1"/>
  <c r="AB749" i="1"/>
  <c r="AB751" i="1"/>
  <c r="AB756" i="1"/>
  <c r="AB765" i="1"/>
  <c r="AB777" i="1"/>
  <c r="AB785" i="1"/>
  <c r="AB791" i="1"/>
  <c r="AB810" i="1"/>
  <c r="AB815" i="1"/>
  <c r="AB429" i="1"/>
  <c r="AB441" i="1"/>
  <c r="AB457" i="1"/>
  <c r="AB473" i="1"/>
  <c r="AB490" i="1"/>
  <c r="AB506" i="1"/>
  <c r="AB522" i="1"/>
  <c r="AB538" i="1"/>
  <c r="AB554" i="1"/>
  <c r="AB570" i="1"/>
  <c r="AB586" i="1"/>
  <c r="AB763" i="1"/>
  <c r="Z758" i="1"/>
  <c r="AB758" i="1" s="1"/>
  <c r="AB760" i="1"/>
  <c r="M761" i="1"/>
  <c r="AB761" i="1" s="1"/>
  <c r="S763" i="1"/>
  <c r="P768" i="1"/>
  <c r="V770" i="1"/>
  <c r="AB770" i="1" s="1"/>
  <c r="Z774" i="1"/>
  <c r="AB774" i="1" s="1"/>
  <c r="AB776" i="1"/>
  <c r="M777" i="1"/>
  <c r="S779" i="1"/>
  <c r="AB779" i="1" s="1"/>
  <c r="P784" i="1"/>
  <c r="AB784" i="1" s="1"/>
  <c r="V786" i="1"/>
  <c r="AB786" i="1" s="1"/>
  <c r="Z790" i="1"/>
  <c r="AB790" i="1" s="1"/>
  <c r="AB792" i="1"/>
  <c r="M793" i="1"/>
  <c r="AB793" i="1" s="1"/>
  <c r="S795" i="1"/>
  <c r="P800" i="1"/>
  <c r="V802" i="1"/>
  <c r="AB802" i="1" s="1"/>
  <c r="Z806" i="1"/>
  <c r="AB806" i="1" s="1"/>
  <c r="AB808" i="1"/>
  <c r="M809" i="1"/>
  <c r="AB809" i="1" s="1"/>
  <c r="S811" i="1"/>
  <c r="AB811" i="1" s="1"/>
  <c r="P816" i="1"/>
  <c r="AB949" i="1"/>
  <c r="AB981" i="1"/>
  <c r="AB1013" i="1"/>
  <c r="AB1045" i="1"/>
  <c r="AB1077" i="1"/>
  <c r="AB1093" i="1"/>
  <c r="AB1109" i="1"/>
  <c r="AB780" i="1"/>
  <c r="AB941" i="1"/>
  <c r="AB973" i="1"/>
  <c r="AB1005" i="1"/>
  <c r="AB1037" i="1"/>
  <c r="AB1069" i="1"/>
  <c r="AB768" i="1"/>
  <c r="AB800" i="1"/>
  <c r="AB816" i="1"/>
  <c r="AB824" i="1"/>
  <c r="AB888" i="1"/>
  <c r="AB1085" i="1"/>
  <c r="AB1101" i="1"/>
  <c r="M757" i="1"/>
  <c r="AB757" i="1" s="1"/>
  <c r="S759" i="1"/>
  <c r="AB759" i="1" s="1"/>
  <c r="P764" i="1"/>
  <c r="AB764" i="1" s="1"/>
  <c r="V766" i="1"/>
  <c r="AB766" i="1" s="1"/>
  <c r="Z770" i="1"/>
  <c r="AB772" i="1"/>
  <c r="M773" i="1"/>
  <c r="AB773" i="1" s="1"/>
  <c r="S775" i="1"/>
  <c r="AB775" i="1" s="1"/>
  <c r="P780" i="1"/>
  <c r="V782" i="1"/>
  <c r="AB782" i="1" s="1"/>
  <c r="Z786" i="1"/>
  <c r="AB788" i="1"/>
  <c r="M789" i="1"/>
  <c r="AB789" i="1" s="1"/>
  <c r="S791" i="1"/>
  <c r="P796" i="1"/>
  <c r="AB796" i="1" s="1"/>
  <c r="V798" i="1"/>
  <c r="AB798" i="1" s="1"/>
  <c r="Z802" i="1"/>
  <c r="AB804" i="1"/>
  <c r="M805" i="1"/>
  <c r="AB805" i="1" s="1"/>
  <c r="S807" i="1"/>
  <c r="AB807" i="1" s="1"/>
  <c r="P812" i="1"/>
  <c r="AB812" i="1" s="1"/>
  <c r="V814" i="1"/>
  <c r="AB814" i="1" s="1"/>
  <c r="AB817" i="1"/>
  <c r="AB820" i="1"/>
  <c r="S820" i="1"/>
  <c r="AB823" i="1"/>
  <c r="AB825" i="1"/>
  <c r="AB831" i="1"/>
  <c r="AB839" i="1"/>
  <c r="AB841" i="1"/>
  <c r="AB847" i="1"/>
  <c r="AB855" i="1"/>
  <c r="V856" i="1"/>
  <c r="AB856" i="1" s="1"/>
  <c r="AB857" i="1"/>
  <c r="AB863" i="1"/>
  <c r="V864" i="1"/>
  <c r="AB865" i="1"/>
  <c r="AB871" i="1"/>
  <c r="AB879" i="1"/>
  <c r="V880" i="1"/>
  <c r="AB880" i="1" s="1"/>
  <c r="AB887" i="1"/>
  <c r="V888" i="1"/>
  <c r="AB895" i="1"/>
  <c r="AB903" i="1"/>
  <c r="V904" i="1"/>
  <c r="AB911" i="1"/>
  <c r="AB919" i="1"/>
  <c r="V920" i="1"/>
  <c r="AB927" i="1"/>
  <c r="V928" i="1"/>
  <c r="AB929" i="1"/>
  <c r="AB935" i="1"/>
  <c r="AB957" i="1"/>
  <c r="AB989" i="1"/>
  <c r="AB1021" i="1"/>
  <c r="AB1024" i="1"/>
  <c r="AB1053" i="1"/>
  <c r="AB1083" i="1"/>
  <c r="AB1099" i="1"/>
  <c r="AB1105" i="1"/>
  <c r="AB822" i="1"/>
  <c r="AB830" i="1"/>
  <c r="AB838" i="1"/>
  <c r="AB846" i="1"/>
  <c r="AB854" i="1"/>
  <c r="AB862" i="1"/>
  <c r="AB870" i="1"/>
  <c r="AB878" i="1"/>
  <c r="AB886" i="1"/>
  <c r="AB894" i="1"/>
  <c r="AB902" i="1"/>
  <c r="AB910" i="1"/>
  <c r="AB918" i="1"/>
  <c r="AB926" i="1"/>
  <c r="AB934" i="1"/>
  <c r="AB1197" i="1"/>
  <c r="AB1213" i="1"/>
  <c r="AB1229" i="1"/>
  <c r="AB1245" i="1"/>
  <c r="AB1286" i="1"/>
  <c r="AB1302" i="1"/>
  <c r="AB1318" i="1"/>
  <c r="AB1334" i="1"/>
  <c r="AB1350" i="1"/>
  <c r="AB1366" i="1"/>
  <c r="P824" i="1"/>
  <c r="M825" i="1"/>
  <c r="V826" i="1"/>
  <c r="AB826" i="1" s="1"/>
  <c r="AB828" i="1"/>
  <c r="P832" i="1"/>
  <c r="AB832" i="1" s="1"/>
  <c r="M833" i="1"/>
  <c r="AB833" i="1" s="1"/>
  <c r="S835" i="1"/>
  <c r="AB835" i="1" s="1"/>
  <c r="AB836" i="1"/>
  <c r="P840" i="1"/>
  <c r="AB840" i="1" s="1"/>
  <c r="M841" i="1"/>
  <c r="AB844" i="1"/>
  <c r="P848" i="1"/>
  <c r="AB848" i="1" s="1"/>
  <c r="M849" i="1"/>
  <c r="AB849" i="1" s="1"/>
  <c r="V850" i="1"/>
  <c r="AB850" i="1" s="1"/>
  <c r="AB852" i="1"/>
  <c r="Z856" i="1"/>
  <c r="M857" i="1"/>
  <c r="AB860" i="1"/>
  <c r="P864" i="1"/>
  <c r="AB864" i="1" s="1"/>
  <c r="Z864" i="1"/>
  <c r="M865" i="1"/>
  <c r="AB868" i="1"/>
  <c r="P872" i="1"/>
  <c r="AB872" i="1" s="1"/>
  <c r="M873" i="1"/>
  <c r="AB873" i="1" s="1"/>
  <c r="AB876" i="1"/>
  <c r="P880" i="1"/>
  <c r="Z880" i="1"/>
  <c r="M881" i="1"/>
  <c r="AB881" i="1" s="1"/>
  <c r="AB884" i="1"/>
  <c r="P888" i="1"/>
  <c r="M889" i="1"/>
  <c r="AB889" i="1" s="1"/>
  <c r="AB892" i="1"/>
  <c r="P896" i="1"/>
  <c r="AB896" i="1" s="1"/>
  <c r="M897" i="1"/>
  <c r="AB897" i="1" s="1"/>
  <c r="V898" i="1"/>
  <c r="AB898" i="1" s="1"/>
  <c r="AB900" i="1"/>
  <c r="P904" i="1"/>
  <c r="AB904" i="1" s="1"/>
  <c r="Z904" i="1"/>
  <c r="M905" i="1"/>
  <c r="AB905" i="1" s="1"/>
  <c r="AB908" i="1"/>
  <c r="P912" i="1"/>
  <c r="AB912" i="1" s="1"/>
  <c r="M913" i="1"/>
  <c r="AB913" i="1" s="1"/>
  <c r="AB916" i="1"/>
  <c r="P920" i="1"/>
  <c r="AB920" i="1" s="1"/>
  <c r="Z920" i="1"/>
  <c r="M921" i="1"/>
  <c r="AB921" i="1" s="1"/>
  <c r="AB924" i="1"/>
  <c r="P928" i="1"/>
  <c r="AB928" i="1" s="1"/>
  <c r="Z928" i="1"/>
  <c r="M929" i="1"/>
  <c r="V930" i="1"/>
  <c r="AB930" i="1" s="1"/>
  <c r="AB932" i="1"/>
  <c r="P936" i="1"/>
  <c r="AB936" i="1" s="1"/>
  <c r="M937" i="1"/>
  <c r="AB937" i="1" s="1"/>
  <c r="S939" i="1"/>
  <c r="AB939" i="1" s="1"/>
  <c r="AB940" i="1"/>
  <c r="P944" i="1"/>
  <c r="AB944" i="1" s="1"/>
  <c r="Z944" i="1"/>
  <c r="M945" i="1"/>
  <c r="AB945" i="1" s="1"/>
  <c r="AB948" i="1"/>
  <c r="P952" i="1"/>
  <c r="AB952" i="1" s="1"/>
  <c r="M953" i="1"/>
  <c r="AB953" i="1" s="1"/>
  <c r="AB956" i="1"/>
  <c r="P960" i="1"/>
  <c r="AB960" i="1" s="1"/>
  <c r="M961" i="1"/>
  <c r="AB961" i="1" s="1"/>
  <c r="V962" i="1"/>
  <c r="AB964" i="1"/>
  <c r="P968" i="1"/>
  <c r="AB968" i="1" s="1"/>
  <c r="M969" i="1"/>
  <c r="AB969" i="1" s="1"/>
  <c r="AB972" i="1"/>
  <c r="P976" i="1"/>
  <c r="AB976" i="1" s="1"/>
  <c r="Z976" i="1"/>
  <c r="M977" i="1"/>
  <c r="AB977" i="1" s="1"/>
  <c r="AB980" i="1"/>
  <c r="P984" i="1"/>
  <c r="AB984" i="1" s="1"/>
  <c r="Z984" i="1"/>
  <c r="M985" i="1"/>
  <c r="AB985" i="1" s="1"/>
  <c r="AB988" i="1"/>
  <c r="P992" i="1"/>
  <c r="AB992" i="1" s="1"/>
  <c r="M993" i="1"/>
  <c r="AB993" i="1" s="1"/>
  <c r="AB996" i="1"/>
  <c r="P1000" i="1"/>
  <c r="AB1000" i="1" s="1"/>
  <c r="M1001" i="1"/>
  <c r="AB1001" i="1" s="1"/>
  <c r="V1002" i="1"/>
  <c r="AB1002" i="1" s="1"/>
  <c r="AB1004" i="1"/>
  <c r="P1008" i="1"/>
  <c r="AB1008" i="1" s="1"/>
  <c r="Z1008" i="1"/>
  <c r="M1009" i="1"/>
  <c r="AB1009" i="1" s="1"/>
  <c r="AB1012" i="1"/>
  <c r="P1016" i="1"/>
  <c r="AB1016" i="1" s="1"/>
  <c r="M1017" i="1"/>
  <c r="AB1017" i="1" s="1"/>
  <c r="AB1020" i="1"/>
  <c r="P1024" i="1"/>
  <c r="M1025" i="1"/>
  <c r="AB1025" i="1" s="1"/>
  <c r="AB1028" i="1"/>
  <c r="P1032" i="1"/>
  <c r="AB1032" i="1" s="1"/>
  <c r="M1033" i="1"/>
  <c r="AB1033" i="1" s="1"/>
  <c r="V1034" i="1"/>
  <c r="AB1036" i="1"/>
  <c r="P1040" i="1"/>
  <c r="AB1040" i="1" s="1"/>
  <c r="M1041" i="1"/>
  <c r="AB1041" i="1" s="1"/>
  <c r="AB1044" i="1"/>
  <c r="P1048" i="1"/>
  <c r="AB1048" i="1" s="1"/>
  <c r="M1049" i="1"/>
  <c r="AB1049" i="1" s="1"/>
  <c r="V1050" i="1"/>
  <c r="AB1052" i="1"/>
  <c r="P1056" i="1"/>
  <c r="AB1056" i="1" s="1"/>
  <c r="M1057" i="1"/>
  <c r="AB1057" i="1" s="1"/>
  <c r="V1058" i="1"/>
  <c r="S1059" i="1"/>
  <c r="AB1059" i="1" s="1"/>
  <c r="AB1060" i="1"/>
  <c r="P1064" i="1"/>
  <c r="AB1064" i="1" s="1"/>
  <c r="M1065" i="1"/>
  <c r="AB1065" i="1" s="1"/>
  <c r="V1066" i="1"/>
  <c r="AB1068" i="1"/>
  <c r="P1072" i="1"/>
  <c r="AB1072" i="1" s="1"/>
  <c r="M1073" i="1"/>
  <c r="AB1073" i="1" s="1"/>
  <c r="V1074" i="1"/>
  <c r="AB1076" i="1"/>
  <c r="P1080" i="1"/>
  <c r="AB1080" i="1" s="1"/>
  <c r="Z1080" i="1"/>
  <c r="M1081" i="1"/>
  <c r="AB1081" i="1" s="1"/>
  <c r="AB1084" i="1"/>
  <c r="P1088" i="1"/>
  <c r="AB1088" i="1" s="1"/>
  <c r="M1089" i="1"/>
  <c r="AB1089" i="1" s="1"/>
  <c r="V1090" i="1"/>
  <c r="AB1092" i="1"/>
  <c r="P1096" i="1"/>
  <c r="AB1096" i="1" s="1"/>
  <c r="M1097" i="1"/>
  <c r="AB1097" i="1" s="1"/>
  <c r="V1098" i="1"/>
  <c r="AB1100" i="1"/>
  <c r="P1104" i="1"/>
  <c r="Z1104" i="1"/>
  <c r="M1105" i="1"/>
  <c r="AB1108" i="1"/>
  <c r="P1112" i="1"/>
  <c r="M1113" i="1"/>
  <c r="AB1113" i="1" s="1"/>
  <c r="V1116" i="1"/>
  <c r="AB1117" i="1"/>
  <c r="AB1121" i="1"/>
  <c r="AB1125" i="1"/>
  <c r="AB1129" i="1"/>
  <c r="AB1133" i="1"/>
  <c r="AB1137" i="1"/>
  <c r="V1140" i="1"/>
  <c r="AB1141" i="1"/>
  <c r="AB1145" i="1"/>
  <c r="AB1149" i="1"/>
  <c r="AB1153" i="1"/>
  <c r="AB1157" i="1"/>
  <c r="AB1161" i="1"/>
  <c r="AB1165" i="1"/>
  <c r="AB1169" i="1"/>
  <c r="AB1173" i="1"/>
  <c r="AB1177" i="1"/>
  <c r="AB1181" i="1"/>
  <c r="AB1185" i="1"/>
  <c r="AB1189" i="1"/>
  <c r="V1204" i="1"/>
  <c r="V1220" i="1"/>
  <c r="V1236" i="1"/>
  <c r="V1252" i="1"/>
  <c r="AB1261" i="1"/>
  <c r="Z1268" i="1"/>
  <c r="M1271" i="1"/>
  <c r="P1282" i="1"/>
  <c r="P1298" i="1"/>
  <c r="P1314" i="1"/>
  <c r="P1330" i="1"/>
  <c r="P1346" i="1"/>
  <c r="P1362" i="1"/>
  <c r="P1378" i="1"/>
  <c r="AB1398" i="1"/>
  <c r="AB1422" i="1"/>
  <c r="AB1430" i="1"/>
  <c r="AB1432" i="1"/>
  <c r="AB1470" i="1"/>
  <c r="AB1480" i="1"/>
  <c r="AB938" i="1"/>
  <c r="P942" i="1"/>
  <c r="AB942" i="1" s="1"/>
  <c r="M943" i="1"/>
  <c r="AB943" i="1" s="1"/>
  <c r="V944" i="1"/>
  <c r="AB946" i="1"/>
  <c r="P950" i="1"/>
  <c r="AB950" i="1" s="1"/>
  <c r="M951" i="1"/>
  <c r="AB951" i="1" s="1"/>
  <c r="AB954" i="1"/>
  <c r="P958" i="1"/>
  <c r="AB958" i="1" s="1"/>
  <c r="Z958" i="1"/>
  <c r="M959" i="1"/>
  <c r="AB959" i="1" s="1"/>
  <c r="AB962" i="1"/>
  <c r="P966" i="1"/>
  <c r="AB966" i="1" s="1"/>
  <c r="M967" i="1"/>
  <c r="AB967" i="1" s="1"/>
  <c r="V968" i="1"/>
  <c r="S969" i="1"/>
  <c r="AB970" i="1"/>
  <c r="P974" i="1"/>
  <c r="AB974" i="1" s="1"/>
  <c r="M975" i="1"/>
  <c r="AB975" i="1" s="1"/>
  <c r="V976" i="1"/>
  <c r="AB978" i="1"/>
  <c r="P982" i="1"/>
  <c r="AB982" i="1" s="1"/>
  <c r="M983" i="1"/>
  <c r="AB983" i="1" s="1"/>
  <c r="V984" i="1"/>
  <c r="S985" i="1"/>
  <c r="AB986" i="1"/>
  <c r="P990" i="1"/>
  <c r="AB990" i="1" s="1"/>
  <c r="M991" i="1"/>
  <c r="AB991" i="1" s="1"/>
  <c r="AB994" i="1"/>
  <c r="P998" i="1"/>
  <c r="AB998" i="1" s="1"/>
  <c r="M999" i="1"/>
  <c r="AB999" i="1" s="1"/>
  <c r="P1006" i="1"/>
  <c r="AB1006" i="1" s="1"/>
  <c r="M1007" i="1"/>
  <c r="AB1007" i="1" s="1"/>
  <c r="V1008" i="1"/>
  <c r="S1009" i="1"/>
  <c r="AB1010" i="1"/>
  <c r="P1014" i="1"/>
  <c r="AB1014" i="1" s="1"/>
  <c r="Z1014" i="1"/>
  <c r="M1015" i="1"/>
  <c r="AB1015" i="1" s="1"/>
  <c r="AB1018" i="1"/>
  <c r="P1022" i="1"/>
  <c r="AB1022" i="1" s="1"/>
  <c r="Z1022" i="1"/>
  <c r="M1023" i="1"/>
  <c r="AB1023" i="1" s="1"/>
  <c r="AB1026" i="1"/>
  <c r="P1030" i="1"/>
  <c r="AB1030" i="1" s="1"/>
  <c r="M1031" i="1"/>
  <c r="AB1031" i="1" s="1"/>
  <c r="V1032" i="1"/>
  <c r="AB1034" i="1"/>
  <c r="P1038" i="1"/>
  <c r="AB1038" i="1" s="1"/>
  <c r="Z1038" i="1"/>
  <c r="M1039" i="1"/>
  <c r="AB1039" i="1" s="1"/>
  <c r="AB1042" i="1"/>
  <c r="P1046" i="1"/>
  <c r="AB1046" i="1" s="1"/>
  <c r="M1047" i="1"/>
  <c r="AB1047" i="1" s="1"/>
  <c r="AB1050" i="1"/>
  <c r="P1054" i="1"/>
  <c r="AB1054" i="1" s="1"/>
  <c r="Z1054" i="1"/>
  <c r="M1055" i="1"/>
  <c r="AB1055" i="1" s="1"/>
  <c r="AB1058" i="1"/>
  <c r="P1062" i="1"/>
  <c r="AB1062" i="1" s="1"/>
  <c r="Z1062" i="1"/>
  <c r="M1063" i="1"/>
  <c r="AB1063" i="1" s="1"/>
  <c r="AB1066" i="1"/>
  <c r="P1070" i="1"/>
  <c r="AB1070" i="1" s="1"/>
  <c r="M1071" i="1"/>
  <c r="AB1071" i="1" s="1"/>
  <c r="AB1074" i="1"/>
  <c r="P1078" i="1"/>
  <c r="AB1078" i="1" s="1"/>
  <c r="M1079" i="1"/>
  <c r="AB1079" i="1" s="1"/>
  <c r="V1080" i="1"/>
  <c r="S1081" i="1"/>
  <c r="AB1082" i="1"/>
  <c r="P1086" i="1"/>
  <c r="AB1086" i="1" s="1"/>
  <c r="M1087" i="1"/>
  <c r="AB1087" i="1" s="1"/>
  <c r="AB1090" i="1"/>
  <c r="Z1094" i="1"/>
  <c r="AB1094" i="1" s="1"/>
  <c r="M1095" i="1"/>
  <c r="AB1095" i="1" s="1"/>
  <c r="AB1098" i="1"/>
  <c r="P1102" i="1"/>
  <c r="AB1102" i="1" s="1"/>
  <c r="M1103" i="1"/>
  <c r="AB1103" i="1" s="1"/>
  <c r="V1104" i="1"/>
  <c r="AB1106" i="1"/>
  <c r="P1110" i="1"/>
  <c r="AB1110" i="1" s="1"/>
  <c r="M1111" i="1"/>
  <c r="AB1111" i="1" s="1"/>
  <c r="AB1114" i="1"/>
  <c r="AB1206" i="1"/>
  <c r="AB1218" i="1"/>
  <c r="AB1222" i="1"/>
  <c r="AB1238" i="1"/>
  <c r="AB1254" i="1"/>
  <c r="V1268" i="1"/>
  <c r="Z1284" i="1"/>
  <c r="M1287" i="1"/>
  <c r="Z1300" i="1"/>
  <c r="Z1316" i="1"/>
  <c r="Z1332" i="1"/>
  <c r="M1335" i="1"/>
  <c r="Z1348" i="1"/>
  <c r="Z1364" i="1"/>
  <c r="M1383" i="1"/>
  <c r="AB1383" i="1" s="1"/>
  <c r="P1394" i="1"/>
  <c r="AB1423" i="1"/>
  <c r="AB1438" i="1"/>
  <c r="AB1442" i="1"/>
  <c r="AB1446" i="1"/>
  <c r="AB1448" i="1"/>
  <c r="AB1487" i="1"/>
  <c r="AB1523" i="1"/>
  <c r="AB1616" i="1"/>
  <c r="AB1651" i="1"/>
  <c r="AB1104" i="1"/>
  <c r="AB1112" i="1"/>
  <c r="AB1116" i="1"/>
  <c r="AB1140" i="1"/>
  <c r="AB1307" i="1"/>
  <c r="AB1371" i="1"/>
  <c r="V1380" i="1"/>
  <c r="Z1396" i="1"/>
  <c r="M1399" i="1"/>
  <c r="AB1399" i="1" s="1"/>
  <c r="AB1406" i="1"/>
  <c r="AB1414" i="1"/>
  <c r="AB1444" i="1"/>
  <c r="AB1462" i="1"/>
  <c r="AB1494" i="1"/>
  <c r="AB1504" i="1"/>
  <c r="AB1632" i="1"/>
  <c r="AB1421" i="1"/>
  <c r="AB1437" i="1"/>
  <c r="AB1453" i="1"/>
  <c r="AB1469" i="1"/>
  <c r="AB1485" i="1"/>
  <c r="AB1534" i="1"/>
  <c r="AB1598" i="1"/>
  <c r="AB1662" i="1"/>
  <c r="P1193" i="1"/>
  <c r="V1195" i="1"/>
  <c r="AB1195" i="1" s="1"/>
  <c r="Z1199" i="1"/>
  <c r="AB1199" i="1" s="1"/>
  <c r="M1202" i="1"/>
  <c r="AB1202" i="1" s="1"/>
  <c r="S1204" i="1"/>
  <c r="AB1204" i="1" s="1"/>
  <c r="P1209" i="1"/>
  <c r="V1211" i="1"/>
  <c r="AB1211" i="1" s="1"/>
  <c r="Z1215" i="1"/>
  <c r="AB1215" i="1" s="1"/>
  <c r="M1218" i="1"/>
  <c r="S1220" i="1"/>
  <c r="AB1220" i="1" s="1"/>
  <c r="P1225" i="1"/>
  <c r="V1227" i="1"/>
  <c r="AB1227" i="1" s="1"/>
  <c r="Z1231" i="1"/>
  <c r="AB1231" i="1" s="1"/>
  <c r="M1234" i="1"/>
  <c r="AB1234" i="1" s="1"/>
  <c r="S1236" i="1"/>
  <c r="AB1236" i="1" s="1"/>
  <c r="P1241" i="1"/>
  <c r="V1243" i="1"/>
  <c r="AB1243" i="1" s="1"/>
  <c r="Z1247" i="1"/>
  <c r="AB1247" i="1" s="1"/>
  <c r="M1250" i="1"/>
  <c r="AB1250" i="1" s="1"/>
  <c r="S1252" i="1"/>
  <c r="AB1252" i="1" s="1"/>
  <c r="P1257" i="1"/>
  <c r="V1259" i="1"/>
  <c r="AB1259" i="1" s="1"/>
  <c r="Z1263" i="1"/>
  <c r="AB1263" i="1" s="1"/>
  <c r="M1266" i="1"/>
  <c r="AB1266" i="1" s="1"/>
  <c r="S1268" i="1"/>
  <c r="AB1268" i="1" s="1"/>
  <c r="P1273" i="1"/>
  <c r="V1275" i="1"/>
  <c r="AB1275" i="1" s="1"/>
  <c r="Z1279" i="1"/>
  <c r="AB1279" i="1" s="1"/>
  <c r="M1282" i="1"/>
  <c r="AB1282" i="1" s="1"/>
  <c r="S1284" i="1"/>
  <c r="AB1284" i="1" s="1"/>
  <c r="P1289" i="1"/>
  <c r="V1291" i="1"/>
  <c r="AB1291" i="1" s="1"/>
  <c r="Z1295" i="1"/>
  <c r="AB1295" i="1" s="1"/>
  <c r="M1298" i="1"/>
  <c r="AB1298" i="1" s="1"/>
  <c r="S1300" i="1"/>
  <c r="AB1300" i="1" s="1"/>
  <c r="P1305" i="1"/>
  <c r="V1307" i="1"/>
  <c r="Z1311" i="1"/>
  <c r="AB1311" i="1" s="1"/>
  <c r="M1314" i="1"/>
  <c r="AB1314" i="1" s="1"/>
  <c r="S1316" i="1"/>
  <c r="AB1316" i="1" s="1"/>
  <c r="P1321" i="1"/>
  <c r="V1323" i="1"/>
  <c r="AB1323" i="1" s="1"/>
  <c r="Z1327" i="1"/>
  <c r="AB1327" i="1" s="1"/>
  <c r="M1330" i="1"/>
  <c r="AB1330" i="1" s="1"/>
  <c r="S1332" i="1"/>
  <c r="AB1332" i="1" s="1"/>
  <c r="P1337" i="1"/>
  <c r="V1339" i="1"/>
  <c r="AB1339" i="1" s="1"/>
  <c r="Z1343" i="1"/>
  <c r="AB1343" i="1" s="1"/>
  <c r="M1346" i="1"/>
  <c r="AB1346" i="1" s="1"/>
  <c r="S1348" i="1"/>
  <c r="AB1348" i="1" s="1"/>
  <c r="P1353" i="1"/>
  <c r="V1355" i="1"/>
  <c r="AB1355" i="1" s="1"/>
  <c r="Z1359" i="1"/>
  <c r="AB1359" i="1" s="1"/>
  <c r="M1362" i="1"/>
  <c r="AB1362" i="1" s="1"/>
  <c r="S1364" i="1"/>
  <c r="AB1364" i="1" s="1"/>
  <c r="P1369" i="1"/>
  <c r="V1371" i="1"/>
  <c r="Z1375" i="1"/>
  <c r="AB1375" i="1" s="1"/>
  <c r="M1378" i="1"/>
  <c r="AB1378" i="1" s="1"/>
  <c r="S1380" i="1"/>
  <c r="AB1380" i="1" s="1"/>
  <c r="P1385" i="1"/>
  <c r="V1387" i="1"/>
  <c r="AB1387" i="1" s="1"/>
  <c r="Z1391" i="1"/>
  <c r="AB1391" i="1" s="1"/>
  <c r="M1394" i="1"/>
  <c r="AB1394" i="1" s="1"/>
  <c r="S1396" i="1"/>
  <c r="AB1396" i="1" s="1"/>
  <c r="P1401" i="1"/>
  <c r="V1403" i="1"/>
  <c r="AB1403" i="1" s="1"/>
  <c r="Z1407" i="1"/>
  <c r="AB1407" i="1" s="1"/>
  <c r="M1410" i="1"/>
  <c r="AB1410" i="1" s="1"/>
  <c r="S1412" i="1"/>
  <c r="AB1412" i="1" s="1"/>
  <c r="P1417" i="1"/>
  <c r="V1419" i="1"/>
  <c r="AB1419" i="1" s="1"/>
  <c r="Z1423" i="1"/>
  <c r="M1426" i="1"/>
  <c r="AB1426" i="1" s="1"/>
  <c r="S1428" i="1"/>
  <c r="AB1428" i="1" s="1"/>
  <c r="P1433" i="1"/>
  <c r="V1435" i="1"/>
  <c r="AB1435" i="1" s="1"/>
  <c r="Z1439" i="1"/>
  <c r="AB1439" i="1" s="1"/>
  <c r="M1442" i="1"/>
  <c r="S1444" i="1"/>
  <c r="P1449" i="1"/>
  <c r="V1451" i="1"/>
  <c r="AB1451" i="1" s="1"/>
  <c r="Z1455" i="1"/>
  <c r="AB1455" i="1" s="1"/>
  <c r="M1458" i="1"/>
  <c r="AB1458" i="1" s="1"/>
  <c r="S1460" i="1"/>
  <c r="AB1460" i="1" s="1"/>
  <c r="P1465" i="1"/>
  <c r="V1467" i="1"/>
  <c r="AB1467" i="1" s="1"/>
  <c r="Z1471" i="1"/>
  <c r="AB1471" i="1" s="1"/>
  <c r="M1474" i="1"/>
  <c r="AB1474" i="1" s="1"/>
  <c r="S1476" i="1"/>
  <c r="AB1476" i="1" s="1"/>
  <c r="P1481" i="1"/>
  <c r="V1483" i="1"/>
  <c r="AB1483" i="1" s="1"/>
  <c r="Z1487" i="1"/>
  <c r="M1490" i="1"/>
  <c r="AB1490" i="1" s="1"/>
  <c r="S1492" i="1"/>
  <c r="AB1492" i="1" s="1"/>
  <c r="AB1497" i="1"/>
  <c r="S1497" i="1"/>
  <c r="AB1498" i="1"/>
  <c r="P1502" i="1"/>
  <c r="AB1502" i="1" s="1"/>
  <c r="Z1504" i="1"/>
  <c r="M1507" i="1"/>
  <c r="AB1507" i="1" s="1"/>
  <c r="V1508" i="1"/>
  <c r="AB1508" i="1" s="1"/>
  <c r="AB1513" i="1"/>
  <c r="S1513" i="1"/>
  <c r="AB1514" i="1"/>
  <c r="P1518" i="1"/>
  <c r="AB1518" i="1" s="1"/>
  <c r="Z1520" i="1"/>
  <c r="AB1520" i="1" s="1"/>
  <c r="M1523" i="1"/>
  <c r="V1524" i="1"/>
  <c r="AB1524" i="1" s="1"/>
  <c r="AB1529" i="1"/>
  <c r="S1529" i="1"/>
  <c r="AB1530" i="1"/>
  <c r="P1534" i="1"/>
  <c r="Z1536" i="1"/>
  <c r="AB1536" i="1" s="1"/>
  <c r="M1539" i="1"/>
  <c r="AB1539" i="1" s="1"/>
  <c r="V1540" i="1"/>
  <c r="AB1540" i="1" s="1"/>
  <c r="S1545" i="1"/>
  <c r="AB1545" i="1" s="1"/>
  <c r="AB1546" i="1"/>
  <c r="P1550" i="1"/>
  <c r="AB1550" i="1" s="1"/>
  <c r="Z1552" i="1"/>
  <c r="AB1552" i="1" s="1"/>
  <c r="M1555" i="1"/>
  <c r="AB1555" i="1" s="1"/>
  <c r="V1556" i="1"/>
  <c r="AB1556" i="1" s="1"/>
  <c r="AB1561" i="1"/>
  <c r="S1561" i="1"/>
  <c r="AB1562" i="1"/>
  <c r="P1566" i="1"/>
  <c r="AB1566" i="1" s="1"/>
  <c r="Z1568" i="1"/>
  <c r="AB1568" i="1" s="1"/>
  <c r="M1571" i="1"/>
  <c r="AB1571" i="1" s="1"/>
  <c r="V1572" i="1"/>
  <c r="AB1572" i="1" s="1"/>
  <c r="AB1577" i="1"/>
  <c r="S1577" i="1"/>
  <c r="AB1578" i="1"/>
  <c r="P1582" i="1"/>
  <c r="AB1582" i="1" s="1"/>
  <c r="Z1584" i="1"/>
  <c r="AB1584" i="1" s="1"/>
  <c r="M1587" i="1"/>
  <c r="AB1587" i="1" s="1"/>
  <c r="V1588" i="1"/>
  <c r="AB1588" i="1" s="1"/>
  <c r="S1593" i="1"/>
  <c r="AB1593" i="1" s="1"/>
  <c r="AB1594" i="1"/>
  <c r="P1598" i="1"/>
  <c r="Z1600" i="1"/>
  <c r="AB1600" i="1" s="1"/>
  <c r="M1603" i="1"/>
  <c r="AB1603" i="1" s="1"/>
  <c r="V1604" i="1"/>
  <c r="AB1604" i="1" s="1"/>
  <c r="S1609" i="1"/>
  <c r="AB1609" i="1" s="1"/>
  <c r="AB1610" i="1"/>
  <c r="P1614" i="1"/>
  <c r="AB1614" i="1" s="1"/>
  <c r="Z1616" i="1"/>
  <c r="M1619" i="1"/>
  <c r="AB1619" i="1" s="1"/>
  <c r="V1620" i="1"/>
  <c r="AB1620" i="1" s="1"/>
  <c r="AB1625" i="1"/>
  <c r="S1625" i="1"/>
  <c r="AB1626" i="1"/>
  <c r="P1630" i="1"/>
  <c r="AB1630" i="1" s="1"/>
  <c r="Z1632" i="1"/>
  <c r="M1635" i="1"/>
  <c r="AB1635" i="1" s="1"/>
  <c r="V1636" i="1"/>
  <c r="AB1636" i="1" s="1"/>
  <c r="AB1641" i="1"/>
  <c r="S1641" i="1"/>
  <c r="AB1642" i="1"/>
  <c r="P1646" i="1"/>
  <c r="AB1646" i="1" s="1"/>
  <c r="Z1648" i="1"/>
  <c r="AB1648" i="1" s="1"/>
  <c r="M1651" i="1"/>
  <c r="V1652" i="1"/>
  <c r="AB1652" i="1" s="1"/>
  <c r="S1657" i="1"/>
  <c r="AB1657" i="1" s="1"/>
  <c r="AB1658" i="1"/>
  <c r="P1662" i="1"/>
  <c r="Z1664" i="1"/>
  <c r="AB1664" i="1" s="1"/>
  <c r="M1667" i="1"/>
  <c r="AB1667" i="1" s="1"/>
  <c r="V1668" i="1"/>
  <c r="AB1668" i="1" s="1"/>
  <c r="S1673" i="1"/>
  <c r="AB1673" i="1" s="1"/>
  <c r="AB1674" i="1"/>
  <c r="P1678" i="1"/>
  <c r="AB1678" i="1" s="1"/>
  <c r="Z1680" i="1"/>
  <c r="AB1680" i="1" s="1"/>
  <c r="M1683" i="1"/>
  <c r="AB1683" i="1" s="1"/>
  <c r="V1684" i="1"/>
  <c r="AB1684" i="1" s="1"/>
  <c r="AB1689" i="1"/>
  <c r="S1689" i="1"/>
  <c r="AB1690" i="1"/>
  <c r="P1694" i="1"/>
  <c r="AB1694" i="1" s="1"/>
  <c r="Z1696" i="1"/>
  <c r="AB1696" i="1" s="1"/>
  <c r="M1699" i="1"/>
  <c r="AB1699" i="1" s="1"/>
  <c r="V1700" i="1"/>
  <c r="AB1700" i="1" s="1"/>
  <c r="AB1705" i="1"/>
  <c r="S1705" i="1"/>
  <c r="AB1706" i="1"/>
  <c r="P1710" i="1"/>
  <c r="AB1710" i="1" s="1"/>
  <c r="Z1712" i="1"/>
  <c r="AB1712" i="1" s="1"/>
  <c r="M1715" i="1"/>
  <c r="AB1715" i="1" s="1"/>
  <c r="V1716" i="1"/>
  <c r="AB1716" i="1" s="1"/>
  <c r="S1721" i="1"/>
  <c r="AB1721" i="1" s="1"/>
  <c r="AB1722" i="1"/>
  <c r="AB1729" i="1"/>
  <c r="AB1731" i="1"/>
  <c r="AB1738" i="1"/>
  <c r="AB1745" i="1"/>
  <c r="AB1747" i="1"/>
  <c r="AB1754" i="1"/>
  <c r="AB1761" i="1"/>
  <c r="AB1763" i="1"/>
  <c r="AB1770" i="1"/>
  <c r="AB1777" i="1"/>
  <c r="AB1779" i="1"/>
  <c r="AB1786" i="1"/>
  <c r="AB1793" i="1"/>
  <c r="AB1795" i="1"/>
  <c r="AB1802" i="1"/>
  <c r="AB1809" i="1"/>
  <c r="AB1811" i="1"/>
  <c r="AB1818" i="1"/>
  <c r="AB1825" i="1"/>
  <c r="AB1827" i="1"/>
  <c r="AB1834" i="1"/>
  <c r="AB1841" i="1"/>
  <c r="AB1843" i="1"/>
  <c r="AB1850" i="1"/>
  <c r="AB1857" i="1"/>
  <c r="AB1859" i="1"/>
  <c r="AB1866" i="1"/>
  <c r="AB1873" i="1"/>
  <c r="AB1875" i="1"/>
  <c r="AB1882" i="1"/>
  <c r="AB1889" i="1"/>
  <c r="AB1891" i="1"/>
  <c r="AB1898" i="1"/>
  <c r="AB1905" i="1"/>
  <c r="AB1907" i="1"/>
  <c r="AB1914" i="1"/>
  <c r="AB1921" i="1"/>
  <c r="AB1923" i="1"/>
  <c r="AB1930" i="1"/>
  <c r="AB1937" i="1"/>
  <c r="AB1939" i="1"/>
  <c r="AB1946" i="1"/>
  <c r="AB1953" i="1"/>
  <c r="AB1955" i="1"/>
  <c r="AB1962" i="1"/>
  <c r="AB1969" i="1"/>
  <c r="AB1971" i="1"/>
  <c r="AB1978" i="1"/>
  <c r="AB1985" i="1"/>
  <c r="AB1987" i="1"/>
  <c r="AB1994" i="1"/>
  <c r="AB2001" i="1"/>
  <c r="AB2003" i="1"/>
  <c r="AB2010" i="1"/>
  <c r="AB2017" i="1"/>
  <c r="AB2019" i="1"/>
  <c r="AB2026" i="1"/>
  <c r="AB2033" i="1"/>
  <c r="AB2035" i="1"/>
  <c r="AB2042" i="1"/>
  <c r="AB2049" i="1"/>
  <c r="AB2051" i="1"/>
  <c r="AB2058" i="1"/>
  <c r="AB2065" i="1"/>
  <c r="AB2067" i="1"/>
  <c r="AB2074" i="1"/>
  <c r="AB2081" i="1"/>
  <c r="AB2083" i="1"/>
  <c r="AB2090" i="1"/>
  <c r="AB2097" i="1"/>
  <c r="AB2099" i="1"/>
  <c r="AB2106" i="1"/>
  <c r="AB2113" i="1"/>
  <c r="AB2115" i="1"/>
  <c r="AB2122" i="1"/>
  <c r="AB2129" i="1"/>
  <c r="AB2131" i="1"/>
  <c r="AB2138" i="1"/>
  <c r="AB2145" i="1"/>
  <c r="AB2147" i="1"/>
  <c r="AB2154" i="1"/>
  <c r="AB2161" i="1"/>
  <c r="AB2163" i="1"/>
  <c r="AB2170" i="1"/>
  <c r="AB2177" i="1"/>
  <c r="AB2179" i="1"/>
  <c r="AB2186" i="1"/>
  <c r="AB2193" i="1"/>
  <c r="AB2195" i="1"/>
  <c r="AB2202" i="1"/>
  <c r="AB2209" i="1"/>
  <c r="AB2211" i="1"/>
  <c r="AB2218" i="1"/>
  <c r="AB2225" i="1"/>
  <c r="AB2227" i="1"/>
  <c r="AB2234" i="1"/>
  <c r="AB2241" i="1"/>
  <c r="AB2243" i="1"/>
  <c r="AB2250" i="1"/>
  <c r="Z2358" i="1"/>
  <c r="S2363" i="1"/>
  <c r="Z2374" i="1"/>
  <c r="S2379" i="1"/>
  <c r="Z2390" i="1"/>
  <c r="S2395" i="1"/>
  <c r="Z2406" i="1"/>
  <c r="S2411" i="1"/>
  <c r="Z2422" i="1"/>
  <c r="S2427" i="1"/>
  <c r="Z2438" i="1"/>
  <c r="S2443" i="1"/>
  <c r="Z2454" i="1"/>
  <c r="S2459" i="1"/>
  <c r="Z2470" i="1"/>
  <c r="S2475" i="1"/>
  <c r="Z2486" i="1"/>
  <c r="S2491" i="1"/>
  <c r="AB2525" i="1"/>
  <c r="AB2541" i="1"/>
  <c r="AB2785" i="1"/>
  <c r="AB2805" i="1"/>
  <c r="AB2849" i="1"/>
  <c r="AB2869" i="1"/>
  <c r="AB2913" i="1"/>
  <c r="AB2933" i="1"/>
  <c r="AB1205" i="1"/>
  <c r="AB1221" i="1"/>
  <c r="AB1237" i="1"/>
  <c r="AB1253" i="1"/>
  <c r="AB1269" i="1"/>
  <c r="AB1285" i="1"/>
  <c r="AB1301" i="1"/>
  <c r="AB1317" i="1"/>
  <c r="AB1333" i="1"/>
  <c r="AB1349" i="1"/>
  <c r="AB1365" i="1"/>
  <c r="AB1381" i="1"/>
  <c r="AB1397" i="1"/>
  <c r="AB1413" i="1"/>
  <c r="AB1429" i="1"/>
  <c r="AB1445" i="1"/>
  <c r="AB1461" i="1"/>
  <c r="AB1477" i="1"/>
  <c r="AB1493" i="1"/>
  <c r="AB1509" i="1"/>
  <c r="AB1525" i="1"/>
  <c r="AB1541" i="1"/>
  <c r="AB1557" i="1"/>
  <c r="AB1573" i="1"/>
  <c r="AB1589" i="1"/>
  <c r="AB1605" i="1"/>
  <c r="AB1621" i="1"/>
  <c r="AB1637" i="1"/>
  <c r="AB1653" i="1"/>
  <c r="AB1669" i="1"/>
  <c r="AB1685" i="1"/>
  <c r="AB1701" i="1"/>
  <c r="AB1717" i="1"/>
  <c r="AB1726" i="1"/>
  <c r="AB1733" i="1"/>
  <c r="AB1735" i="1"/>
  <c r="AB1742" i="1"/>
  <c r="AB1749" i="1"/>
  <c r="AB1751" i="1"/>
  <c r="AB1758" i="1"/>
  <c r="AB1765" i="1"/>
  <c r="AB1767" i="1"/>
  <c r="AB1774" i="1"/>
  <c r="AB1781" i="1"/>
  <c r="AB1783" i="1"/>
  <c r="AB1790" i="1"/>
  <c r="AB1797" i="1"/>
  <c r="AB1799" i="1"/>
  <c r="AB1806" i="1"/>
  <c r="AB1813" i="1"/>
  <c r="AB1815" i="1"/>
  <c r="AB1822" i="1"/>
  <c r="AB1829" i="1"/>
  <c r="AB1831" i="1"/>
  <c r="AB1838" i="1"/>
  <c r="AB1845" i="1"/>
  <c r="AB1847" i="1"/>
  <c r="AB1854" i="1"/>
  <c r="AB1861" i="1"/>
  <c r="AB1863" i="1"/>
  <c r="AB1870" i="1"/>
  <c r="AB1877" i="1"/>
  <c r="AB1879" i="1"/>
  <c r="AB1886" i="1"/>
  <c r="AB1893" i="1"/>
  <c r="AB1895" i="1"/>
  <c r="AB1902" i="1"/>
  <c r="AB1909" i="1"/>
  <c r="AB1911" i="1"/>
  <c r="AB1918" i="1"/>
  <c r="AB1925" i="1"/>
  <c r="AB1927" i="1"/>
  <c r="AB1934" i="1"/>
  <c r="AB1941" i="1"/>
  <c r="AB1943" i="1"/>
  <c r="AB1950" i="1"/>
  <c r="AB1957" i="1"/>
  <c r="AB1959" i="1"/>
  <c r="AB1966" i="1"/>
  <c r="AB1973" i="1"/>
  <c r="AB1975" i="1"/>
  <c r="AB1982" i="1"/>
  <c r="AB1989" i="1"/>
  <c r="AB1991" i="1"/>
  <c r="AB1998" i="1"/>
  <c r="AB2005" i="1"/>
  <c r="AB2007" i="1"/>
  <c r="AB2014" i="1"/>
  <c r="AB2021" i="1"/>
  <c r="AB2023" i="1"/>
  <c r="AB2030" i="1"/>
  <c r="AB2037" i="1"/>
  <c r="AB2039" i="1"/>
  <c r="AB2046" i="1"/>
  <c r="AB2053" i="1"/>
  <c r="AB2055" i="1"/>
  <c r="AB2062" i="1"/>
  <c r="AB2069" i="1"/>
  <c r="AB2071" i="1"/>
  <c r="AB2078" i="1"/>
  <c r="AB2085" i="1"/>
  <c r="AB2087" i="1"/>
  <c r="AB2094" i="1"/>
  <c r="AB2101" i="1"/>
  <c r="AB2103" i="1"/>
  <c r="AB2110" i="1"/>
  <c r="AB2117" i="1"/>
  <c r="AB2119" i="1"/>
  <c r="AB2126" i="1"/>
  <c r="AB2133" i="1"/>
  <c r="AB2135" i="1"/>
  <c r="AB2142" i="1"/>
  <c r="AB2149" i="1"/>
  <c r="AB2151" i="1"/>
  <c r="AB2158" i="1"/>
  <c r="AB2165" i="1"/>
  <c r="AB2167" i="1"/>
  <c r="AB2174" i="1"/>
  <c r="AB2181" i="1"/>
  <c r="AB2183" i="1"/>
  <c r="AB2190" i="1"/>
  <c r="AB2197" i="1"/>
  <c r="AB2199" i="1"/>
  <c r="AB2206" i="1"/>
  <c r="AB2213" i="1"/>
  <c r="AB2215" i="1"/>
  <c r="AB2222" i="1"/>
  <c r="AB2229" i="1"/>
  <c r="AB2231" i="1"/>
  <c r="AB2238" i="1"/>
  <c r="AB2245" i="1"/>
  <c r="AB2247" i="1"/>
  <c r="AB2254" i="1"/>
  <c r="AB2258" i="1"/>
  <c r="AB2262" i="1"/>
  <c r="AB2266" i="1"/>
  <c r="AB2270" i="1"/>
  <c r="AB2274" i="1"/>
  <c r="AB2278" i="1"/>
  <c r="AB2282" i="1"/>
  <c r="AB2286" i="1"/>
  <c r="AB2290" i="1"/>
  <c r="AB2294" i="1"/>
  <c r="AB2298" i="1"/>
  <c r="AB2302" i="1"/>
  <c r="AB2306" i="1"/>
  <c r="AB2310" i="1"/>
  <c r="AB2314" i="1"/>
  <c r="AB2318" i="1"/>
  <c r="AB2322" i="1"/>
  <c r="AB2326" i="1"/>
  <c r="AB2330" i="1"/>
  <c r="AB2334" i="1"/>
  <c r="AB2338" i="1"/>
  <c r="AB2342" i="1"/>
  <c r="AB2346" i="1"/>
  <c r="AB2350" i="1"/>
  <c r="AB2521" i="1"/>
  <c r="AB2537" i="1"/>
  <c r="AB2553" i="1"/>
  <c r="Z1191" i="1"/>
  <c r="AB1191" i="1" s="1"/>
  <c r="AB1193" i="1"/>
  <c r="M1194" i="1"/>
  <c r="AB1194" i="1" s="1"/>
  <c r="S1196" i="1"/>
  <c r="AB1196" i="1" s="1"/>
  <c r="P1201" i="1"/>
  <c r="AB1201" i="1" s="1"/>
  <c r="V1203" i="1"/>
  <c r="AB1203" i="1" s="1"/>
  <c r="Z1207" i="1"/>
  <c r="AB1207" i="1" s="1"/>
  <c r="AB1209" i="1"/>
  <c r="M1210" i="1"/>
  <c r="AB1210" i="1" s="1"/>
  <c r="S1212" i="1"/>
  <c r="AB1212" i="1" s="1"/>
  <c r="P1217" i="1"/>
  <c r="AB1217" i="1" s="1"/>
  <c r="V1219" i="1"/>
  <c r="AB1219" i="1" s="1"/>
  <c r="Z1223" i="1"/>
  <c r="AB1223" i="1" s="1"/>
  <c r="AB1225" i="1"/>
  <c r="M1226" i="1"/>
  <c r="AB1226" i="1" s="1"/>
  <c r="S1228" i="1"/>
  <c r="AB1228" i="1" s="1"/>
  <c r="P1233" i="1"/>
  <c r="AB1233" i="1" s="1"/>
  <c r="V1235" i="1"/>
  <c r="AB1235" i="1" s="1"/>
  <c r="Z1239" i="1"/>
  <c r="AB1239" i="1" s="1"/>
  <c r="AB1241" i="1"/>
  <c r="M1242" i="1"/>
  <c r="AB1242" i="1" s="1"/>
  <c r="S1244" i="1"/>
  <c r="AB1244" i="1" s="1"/>
  <c r="P1249" i="1"/>
  <c r="AB1249" i="1" s="1"/>
  <c r="V1251" i="1"/>
  <c r="AB1251" i="1" s="1"/>
  <c r="Z1255" i="1"/>
  <c r="AB1255" i="1" s="1"/>
  <c r="AB1257" i="1"/>
  <c r="M1258" i="1"/>
  <c r="AB1258" i="1" s="1"/>
  <c r="S1260" i="1"/>
  <c r="AB1260" i="1" s="1"/>
  <c r="P1265" i="1"/>
  <c r="AB1265" i="1" s="1"/>
  <c r="V1267" i="1"/>
  <c r="AB1267" i="1" s="1"/>
  <c r="Z1271" i="1"/>
  <c r="AB1271" i="1" s="1"/>
  <c r="AB1273" i="1"/>
  <c r="M1274" i="1"/>
  <c r="AB1274" i="1" s="1"/>
  <c r="S1276" i="1"/>
  <c r="AB1276" i="1" s="1"/>
  <c r="P1281" i="1"/>
  <c r="AB1281" i="1" s="1"/>
  <c r="V1283" i="1"/>
  <c r="AB1283" i="1" s="1"/>
  <c r="Z1287" i="1"/>
  <c r="AB1287" i="1" s="1"/>
  <c r="AB1289" i="1"/>
  <c r="M1290" i="1"/>
  <c r="AB1290" i="1" s="1"/>
  <c r="S1292" i="1"/>
  <c r="AB1292" i="1" s="1"/>
  <c r="P1297" i="1"/>
  <c r="AB1297" i="1" s="1"/>
  <c r="V1299" i="1"/>
  <c r="AB1299" i="1" s="1"/>
  <c r="Z1303" i="1"/>
  <c r="AB1303" i="1" s="1"/>
  <c r="AB1305" i="1"/>
  <c r="M1306" i="1"/>
  <c r="AB1306" i="1" s="1"/>
  <c r="S1308" i="1"/>
  <c r="AB1308" i="1" s="1"/>
  <c r="P1313" i="1"/>
  <c r="AB1313" i="1" s="1"/>
  <c r="V1315" i="1"/>
  <c r="AB1315" i="1" s="1"/>
  <c r="Z1319" i="1"/>
  <c r="AB1319" i="1" s="1"/>
  <c r="AB1321" i="1"/>
  <c r="M1322" i="1"/>
  <c r="AB1322" i="1" s="1"/>
  <c r="S1324" i="1"/>
  <c r="AB1324" i="1" s="1"/>
  <c r="P1329" i="1"/>
  <c r="AB1329" i="1" s="1"/>
  <c r="V1331" i="1"/>
  <c r="AB1331" i="1" s="1"/>
  <c r="Z1335" i="1"/>
  <c r="AB1335" i="1" s="1"/>
  <c r="AB1337" i="1"/>
  <c r="M1338" i="1"/>
  <c r="AB1338" i="1" s="1"/>
  <c r="S1340" i="1"/>
  <c r="AB1340" i="1" s="1"/>
  <c r="P1345" i="1"/>
  <c r="AB1345" i="1" s="1"/>
  <c r="V1347" i="1"/>
  <c r="AB1347" i="1" s="1"/>
  <c r="Z1351" i="1"/>
  <c r="AB1351" i="1" s="1"/>
  <c r="AB1353" i="1"/>
  <c r="M1354" i="1"/>
  <c r="AB1354" i="1" s="1"/>
  <c r="S1356" i="1"/>
  <c r="AB1356" i="1" s="1"/>
  <c r="P1361" i="1"/>
  <c r="AB1361" i="1" s="1"/>
  <c r="V1363" i="1"/>
  <c r="AB1363" i="1" s="1"/>
  <c r="Z1367" i="1"/>
  <c r="AB1367" i="1" s="1"/>
  <c r="AB1369" i="1"/>
  <c r="M1370" i="1"/>
  <c r="AB1370" i="1" s="1"/>
  <c r="S1372" i="1"/>
  <c r="AB1372" i="1" s="1"/>
  <c r="P1377" i="1"/>
  <c r="AB1377" i="1" s="1"/>
  <c r="V1379" i="1"/>
  <c r="AB1379" i="1" s="1"/>
  <c r="Z1383" i="1"/>
  <c r="AB1385" i="1"/>
  <c r="M1386" i="1"/>
  <c r="AB1386" i="1" s="1"/>
  <c r="S1388" i="1"/>
  <c r="AB1388" i="1" s="1"/>
  <c r="P1393" i="1"/>
  <c r="AB1393" i="1" s="1"/>
  <c r="V1395" i="1"/>
  <c r="AB1395" i="1" s="1"/>
  <c r="Z1399" i="1"/>
  <c r="AB1401" i="1"/>
  <c r="M1402" i="1"/>
  <c r="AB1402" i="1" s="1"/>
  <c r="S1404" i="1"/>
  <c r="AB1404" i="1" s="1"/>
  <c r="P1409" i="1"/>
  <c r="AB1409" i="1" s="1"/>
  <c r="V1411" i="1"/>
  <c r="AB1411" i="1" s="1"/>
  <c r="Z1415" i="1"/>
  <c r="AB1415" i="1" s="1"/>
  <c r="AB1417" i="1"/>
  <c r="M1418" i="1"/>
  <c r="AB1418" i="1" s="1"/>
  <c r="S1420" i="1"/>
  <c r="AB1420" i="1" s="1"/>
  <c r="P1425" i="1"/>
  <c r="AB1425" i="1" s="1"/>
  <c r="V1427" i="1"/>
  <c r="AB1427" i="1" s="1"/>
  <c r="Z1431" i="1"/>
  <c r="AB1431" i="1" s="1"/>
  <c r="AB1433" i="1"/>
  <c r="M1434" i="1"/>
  <c r="AB1434" i="1" s="1"/>
  <c r="S1436" i="1"/>
  <c r="AB1436" i="1" s="1"/>
  <c r="P1441" i="1"/>
  <c r="AB1441" i="1" s="1"/>
  <c r="V1443" i="1"/>
  <c r="AB1443" i="1" s="1"/>
  <c r="Z1447" i="1"/>
  <c r="AB1447" i="1" s="1"/>
  <c r="AB1449" i="1"/>
  <c r="M1450" i="1"/>
  <c r="AB1450" i="1" s="1"/>
  <c r="S1452" i="1"/>
  <c r="AB1452" i="1" s="1"/>
  <c r="P1457" i="1"/>
  <c r="AB1457" i="1" s="1"/>
  <c r="V1459" i="1"/>
  <c r="AB1459" i="1" s="1"/>
  <c r="Z1463" i="1"/>
  <c r="AB1463" i="1" s="1"/>
  <c r="AB1465" i="1"/>
  <c r="M1466" i="1"/>
  <c r="AB1466" i="1" s="1"/>
  <c r="S1468" i="1"/>
  <c r="AB1468" i="1" s="1"/>
  <c r="P1473" i="1"/>
  <c r="AB1473" i="1" s="1"/>
  <c r="V1475" i="1"/>
  <c r="AB1475" i="1" s="1"/>
  <c r="Z1479" i="1"/>
  <c r="AB1479" i="1" s="1"/>
  <c r="AB1481" i="1"/>
  <c r="M1482" i="1"/>
  <c r="AB1482" i="1" s="1"/>
  <c r="S1484" i="1"/>
  <c r="AB1484" i="1" s="1"/>
  <c r="P1489" i="1"/>
  <c r="AB1489" i="1" s="1"/>
  <c r="V1491" i="1"/>
  <c r="AB1491" i="1" s="1"/>
  <c r="Z1495" i="1"/>
  <c r="AB1495" i="1" s="1"/>
  <c r="Z1496" i="1"/>
  <c r="AB1496" i="1" s="1"/>
  <c r="M1499" i="1"/>
  <c r="AB1499" i="1" s="1"/>
  <c r="V1500" i="1"/>
  <c r="AB1500" i="1" s="1"/>
  <c r="AB1505" i="1"/>
  <c r="S1505" i="1"/>
  <c r="AB1506" i="1"/>
  <c r="P1510" i="1"/>
  <c r="AB1510" i="1" s="1"/>
  <c r="Z1512" i="1"/>
  <c r="AB1512" i="1" s="1"/>
  <c r="M1515" i="1"/>
  <c r="AB1515" i="1" s="1"/>
  <c r="V1516" i="1"/>
  <c r="AB1516" i="1" s="1"/>
  <c r="AB1521" i="1"/>
  <c r="S1521" i="1"/>
  <c r="AB1522" i="1"/>
  <c r="P1526" i="1"/>
  <c r="AB1526" i="1" s="1"/>
  <c r="Z1528" i="1"/>
  <c r="AB1528" i="1" s="1"/>
  <c r="M1531" i="1"/>
  <c r="AB1531" i="1" s="1"/>
  <c r="V1532" i="1"/>
  <c r="AB1532" i="1" s="1"/>
  <c r="S1537" i="1"/>
  <c r="AB1537" i="1" s="1"/>
  <c r="AB1538" i="1"/>
  <c r="P1542" i="1"/>
  <c r="AB1542" i="1" s="1"/>
  <c r="Z1544" i="1"/>
  <c r="AB1544" i="1" s="1"/>
  <c r="M1547" i="1"/>
  <c r="AB1547" i="1" s="1"/>
  <c r="V1548" i="1"/>
  <c r="AB1548" i="1" s="1"/>
  <c r="AB1553" i="1"/>
  <c r="S1553" i="1"/>
  <c r="AB1554" i="1"/>
  <c r="P1558" i="1"/>
  <c r="AB1558" i="1" s="1"/>
  <c r="Z1560" i="1"/>
  <c r="AB1560" i="1" s="1"/>
  <c r="M1563" i="1"/>
  <c r="AB1563" i="1" s="1"/>
  <c r="V1564" i="1"/>
  <c r="AB1564" i="1" s="1"/>
  <c r="AB1569" i="1"/>
  <c r="S1569" i="1"/>
  <c r="AB1570" i="1"/>
  <c r="P1574" i="1"/>
  <c r="AB1574" i="1" s="1"/>
  <c r="Z1576" i="1"/>
  <c r="AB1576" i="1" s="1"/>
  <c r="M1579" i="1"/>
  <c r="AB1579" i="1" s="1"/>
  <c r="V1580" i="1"/>
  <c r="AB1580" i="1" s="1"/>
  <c r="AB1585" i="1"/>
  <c r="S1585" i="1"/>
  <c r="AB1586" i="1"/>
  <c r="P1590" i="1"/>
  <c r="AB1590" i="1" s="1"/>
  <c r="Z1592" i="1"/>
  <c r="AB1592" i="1" s="1"/>
  <c r="M1595" i="1"/>
  <c r="AB1595" i="1" s="1"/>
  <c r="V1596" i="1"/>
  <c r="AB1596" i="1" s="1"/>
  <c r="S1601" i="1"/>
  <c r="AB1601" i="1" s="1"/>
  <c r="AB1602" i="1"/>
  <c r="P1606" i="1"/>
  <c r="AB1606" i="1" s="1"/>
  <c r="Z1608" i="1"/>
  <c r="AB1608" i="1" s="1"/>
  <c r="M1611" i="1"/>
  <c r="AB1611" i="1" s="1"/>
  <c r="V1612" i="1"/>
  <c r="AB1612" i="1" s="1"/>
  <c r="S1617" i="1"/>
  <c r="AB1617" i="1" s="1"/>
  <c r="AB1618" i="1"/>
  <c r="P1622" i="1"/>
  <c r="AB1622" i="1" s="1"/>
  <c r="Z1624" i="1"/>
  <c r="AB1624" i="1" s="1"/>
  <c r="M1627" i="1"/>
  <c r="AB1627" i="1" s="1"/>
  <c r="V1628" i="1"/>
  <c r="AB1628" i="1" s="1"/>
  <c r="AB1633" i="1"/>
  <c r="S1633" i="1"/>
  <c r="AB1634" i="1"/>
  <c r="P1638" i="1"/>
  <c r="AB1638" i="1" s="1"/>
  <c r="Z1640" i="1"/>
  <c r="AB1640" i="1" s="1"/>
  <c r="M1643" i="1"/>
  <c r="AB1643" i="1" s="1"/>
  <c r="V1644" i="1"/>
  <c r="AB1644" i="1" s="1"/>
  <c r="AB1649" i="1"/>
  <c r="S1649" i="1"/>
  <c r="AB1650" i="1"/>
  <c r="P1654" i="1"/>
  <c r="AB1654" i="1" s="1"/>
  <c r="Z1656" i="1"/>
  <c r="AB1656" i="1" s="1"/>
  <c r="M1659" i="1"/>
  <c r="AB1659" i="1" s="1"/>
  <c r="V1660" i="1"/>
  <c r="AB1660" i="1" s="1"/>
  <c r="S1665" i="1"/>
  <c r="AB1665" i="1" s="1"/>
  <c r="AB1666" i="1"/>
  <c r="P1670" i="1"/>
  <c r="AB1670" i="1" s="1"/>
  <c r="Z1672" i="1"/>
  <c r="AB1672" i="1" s="1"/>
  <c r="M1675" i="1"/>
  <c r="AB1675" i="1" s="1"/>
  <c r="V1676" i="1"/>
  <c r="AB1676" i="1" s="1"/>
  <c r="S1681" i="1"/>
  <c r="AB1681" i="1" s="1"/>
  <c r="AB1682" i="1"/>
  <c r="P1686" i="1"/>
  <c r="AB1686" i="1" s="1"/>
  <c r="Z1688" i="1"/>
  <c r="AB1688" i="1" s="1"/>
  <c r="M1691" i="1"/>
  <c r="AB1691" i="1" s="1"/>
  <c r="V1692" i="1"/>
  <c r="AB1692" i="1" s="1"/>
  <c r="AB1697" i="1"/>
  <c r="S1697" i="1"/>
  <c r="AB1698" i="1"/>
  <c r="P1702" i="1"/>
  <c r="AB1702" i="1" s="1"/>
  <c r="Z1704" i="1"/>
  <c r="AB1704" i="1" s="1"/>
  <c r="M1707" i="1"/>
  <c r="AB1707" i="1" s="1"/>
  <c r="V1708" i="1"/>
  <c r="AB1708" i="1" s="1"/>
  <c r="AB1713" i="1"/>
  <c r="S1713" i="1"/>
  <c r="AB1714" i="1"/>
  <c r="P1718" i="1"/>
  <c r="AB1718" i="1" s="1"/>
  <c r="Z1720" i="1"/>
  <c r="AB1720" i="1" s="1"/>
  <c r="M1723" i="1"/>
  <c r="AB1723" i="1" s="1"/>
  <c r="V1724" i="1"/>
  <c r="AB1724" i="1" s="1"/>
  <c r="AB1730" i="1"/>
  <c r="AB1737" i="1"/>
  <c r="AB1739" i="1"/>
  <c r="AB1746" i="1"/>
  <c r="AB1753" i="1"/>
  <c r="AB1755" i="1"/>
  <c r="AB1762" i="1"/>
  <c r="AB1769" i="1"/>
  <c r="AB1771" i="1"/>
  <c r="AB1778" i="1"/>
  <c r="AB1785" i="1"/>
  <c r="AB1787" i="1"/>
  <c r="AB1794" i="1"/>
  <c r="AB1801" i="1"/>
  <c r="AB1803" i="1"/>
  <c r="AB1810" i="1"/>
  <c r="AB1817" i="1"/>
  <c r="AB1819" i="1"/>
  <c r="AB1826" i="1"/>
  <c r="AB1833" i="1"/>
  <c r="AB1835" i="1"/>
  <c r="AB1842" i="1"/>
  <c r="AB1849" i="1"/>
  <c r="AB1851" i="1"/>
  <c r="AB1858" i="1"/>
  <c r="AB1865" i="1"/>
  <c r="AB1867" i="1"/>
  <c r="AB1874" i="1"/>
  <c r="AB1881" i="1"/>
  <c r="AB1883" i="1"/>
  <c r="AB1890" i="1"/>
  <c r="AB1897" i="1"/>
  <c r="AB1899" i="1"/>
  <c r="AB1906" i="1"/>
  <c r="AB1913" i="1"/>
  <c r="AB1915" i="1"/>
  <c r="AB1922" i="1"/>
  <c r="AB1929" i="1"/>
  <c r="AB1931" i="1"/>
  <c r="AB1938" i="1"/>
  <c r="AB1945" i="1"/>
  <c r="AB1947" i="1"/>
  <c r="AB1954" i="1"/>
  <c r="AB1961" i="1"/>
  <c r="AB1963" i="1"/>
  <c r="AB1970" i="1"/>
  <c r="AB1977" i="1"/>
  <c r="AB1979" i="1"/>
  <c r="AB1986" i="1"/>
  <c r="AB1993" i="1"/>
  <c r="AB1995" i="1"/>
  <c r="AB2002" i="1"/>
  <c r="AB2009" i="1"/>
  <c r="AB2011" i="1"/>
  <c r="AB2018" i="1"/>
  <c r="AB2025" i="1"/>
  <c r="AB2027" i="1"/>
  <c r="AB2034" i="1"/>
  <c r="AB2041" i="1"/>
  <c r="AB2043" i="1"/>
  <c r="AB2050" i="1"/>
  <c r="AB2057" i="1"/>
  <c r="AB2059" i="1"/>
  <c r="AB2066" i="1"/>
  <c r="AB2073" i="1"/>
  <c r="AB2075" i="1"/>
  <c r="AB2082" i="1"/>
  <c r="AB2089" i="1"/>
  <c r="AB2091" i="1"/>
  <c r="AB2098" i="1"/>
  <c r="AB2105" i="1"/>
  <c r="AB2107" i="1"/>
  <c r="AB2114" i="1"/>
  <c r="AB2121" i="1"/>
  <c r="AB2123" i="1"/>
  <c r="AB2130" i="1"/>
  <c r="AB2137" i="1"/>
  <c r="AB2139" i="1"/>
  <c r="AB2146" i="1"/>
  <c r="AB2153" i="1"/>
  <c r="AB2155" i="1"/>
  <c r="AB2162" i="1"/>
  <c r="AB2169" i="1"/>
  <c r="AB2171" i="1"/>
  <c r="AB2178" i="1"/>
  <c r="AB2185" i="1"/>
  <c r="AB2187" i="1"/>
  <c r="AB2194" i="1"/>
  <c r="AB2201" i="1"/>
  <c r="AB2203" i="1"/>
  <c r="AB2210" i="1"/>
  <c r="AB2217" i="1"/>
  <c r="AB2219" i="1"/>
  <c r="AB2226" i="1"/>
  <c r="AB2233" i="1"/>
  <c r="AB2235" i="1"/>
  <c r="AB2242" i="1"/>
  <c r="AB2249" i="1"/>
  <c r="AB2251" i="1"/>
  <c r="P2356" i="1"/>
  <c r="M2361" i="1"/>
  <c r="AB2361" i="1" s="1"/>
  <c r="P2372" i="1"/>
  <c r="M2377" i="1"/>
  <c r="AB2377" i="1" s="1"/>
  <c r="P2388" i="1"/>
  <c r="M2393" i="1"/>
  <c r="AB2393" i="1" s="1"/>
  <c r="P2404" i="1"/>
  <c r="M2409" i="1"/>
  <c r="AB2409" i="1" s="1"/>
  <c r="AB2415" i="1"/>
  <c r="P2420" i="1"/>
  <c r="M2425" i="1"/>
  <c r="AB2425" i="1" s="1"/>
  <c r="P2436" i="1"/>
  <c r="M2441" i="1"/>
  <c r="AB2441" i="1" s="1"/>
  <c r="P2452" i="1"/>
  <c r="M2457" i="1"/>
  <c r="AB2457" i="1" s="1"/>
  <c r="P2468" i="1"/>
  <c r="M2473" i="1"/>
  <c r="AB2473" i="1" s="1"/>
  <c r="AB2479" i="1"/>
  <c r="P2484" i="1"/>
  <c r="M2489" i="1"/>
  <c r="AB2489" i="1" s="1"/>
  <c r="AB2773" i="1"/>
  <c r="AB2817" i="1"/>
  <c r="AB2837" i="1"/>
  <c r="AB2881" i="1"/>
  <c r="AB2901" i="1"/>
  <c r="AB2945" i="1"/>
  <c r="AB2965" i="1"/>
  <c r="M2356" i="1"/>
  <c r="AB2356" i="1" s="1"/>
  <c r="S2358" i="1"/>
  <c r="AB2358" i="1" s="1"/>
  <c r="P2363" i="1"/>
  <c r="V2365" i="1"/>
  <c r="AB2365" i="1" s="1"/>
  <c r="Z2369" i="1"/>
  <c r="M2372" i="1"/>
  <c r="AB2372" i="1" s="1"/>
  <c r="S2374" i="1"/>
  <c r="AB2374" i="1" s="1"/>
  <c r="P2379" i="1"/>
  <c r="V2381" i="1"/>
  <c r="AB2381" i="1" s="1"/>
  <c r="Z2385" i="1"/>
  <c r="M2388" i="1"/>
  <c r="AB2388" i="1" s="1"/>
  <c r="S2390" i="1"/>
  <c r="AB2390" i="1" s="1"/>
  <c r="P2395" i="1"/>
  <c r="V2397" i="1"/>
  <c r="AB2397" i="1" s="1"/>
  <c r="Z2401" i="1"/>
  <c r="M2404" i="1"/>
  <c r="AB2404" i="1" s="1"/>
  <c r="S2406" i="1"/>
  <c r="AB2406" i="1" s="1"/>
  <c r="P2411" i="1"/>
  <c r="V2413" i="1"/>
  <c r="AB2413" i="1" s="1"/>
  <c r="Z2417" i="1"/>
  <c r="M2420" i="1"/>
  <c r="AB2420" i="1" s="1"/>
  <c r="S2422" i="1"/>
  <c r="AB2422" i="1" s="1"/>
  <c r="P2427" i="1"/>
  <c r="V2429" i="1"/>
  <c r="AB2429" i="1" s="1"/>
  <c r="Z2433" i="1"/>
  <c r="M2436" i="1"/>
  <c r="AB2436" i="1" s="1"/>
  <c r="S2438" i="1"/>
  <c r="AB2438" i="1" s="1"/>
  <c r="P2443" i="1"/>
  <c r="V2445" i="1"/>
  <c r="AB2445" i="1" s="1"/>
  <c r="Z2449" i="1"/>
  <c r="M2452" i="1"/>
  <c r="AB2452" i="1" s="1"/>
  <c r="S2454" i="1"/>
  <c r="AB2454" i="1" s="1"/>
  <c r="P2459" i="1"/>
  <c r="V2461" i="1"/>
  <c r="AB2461" i="1" s="1"/>
  <c r="Z2465" i="1"/>
  <c r="M2468" i="1"/>
  <c r="AB2468" i="1" s="1"/>
  <c r="S2470" i="1"/>
  <c r="AB2470" i="1" s="1"/>
  <c r="P2475" i="1"/>
  <c r="V2477" i="1"/>
  <c r="AB2477" i="1" s="1"/>
  <c r="Z2481" i="1"/>
  <c r="M2484" i="1"/>
  <c r="AB2484" i="1" s="1"/>
  <c r="S2486" i="1"/>
  <c r="AB2486" i="1" s="1"/>
  <c r="P2491" i="1"/>
  <c r="V2493" i="1"/>
  <c r="AB2493" i="1" s="1"/>
  <c r="Z2497" i="1"/>
  <c r="P2499" i="1"/>
  <c r="AB2499" i="1" s="1"/>
  <c r="V2501" i="1"/>
  <c r="AB2501" i="1" s="1"/>
  <c r="P2507" i="1"/>
  <c r="AB2507" i="1" s="1"/>
  <c r="V2509" i="1"/>
  <c r="AB2509" i="1" s="1"/>
  <c r="AB2512" i="1"/>
  <c r="AB2514" i="1"/>
  <c r="AB2516" i="1"/>
  <c r="AB2518" i="1"/>
  <c r="AB2520" i="1"/>
  <c r="AB2522" i="1"/>
  <c r="AB2524" i="1"/>
  <c r="AB2526" i="1"/>
  <c r="AB2528" i="1"/>
  <c r="AB2530" i="1"/>
  <c r="AB2532" i="1"/>
  <c r="AB2534" i="1"/>
  <c r="AB2536" i="1"/>
  <c r="AB2538" i="1"/>
  <c r="AB2540" i="1"/>
  <c r="AB2542" i="1"/>
  <c r="AB2544" i="1"/>
  <c r="AB2546" i="1"/>
  <c r="AB2548" i="1"/>
  <c r="AB2550" i="1"/>
  <c r="AB2552" i="1"/>
  <c r="M2557" i="1"/>
  <c r="AB2557" i="1" s="1"/>
  <c r="V2558" i="1"/>
  <c r="AB2558" i="1" s="1"/>
  <c r="AB2559" i="1"/>
  <c r="S2559" i="1"/>
  <c r="P2560" i="1"/>
  <c r="AB2560" i="1" s="1"/>
  <c r="Z2562" i="1"/>
  <c r="M2573" i="1"/>
  <c r="AB2573" i="1" s="1"/>
  <c r="V2574" i="1"/>
  <c r="AB2574" i="1" s="1"/>
  <c r="AB2575" i="1"/>
  <c r="S2575" i="1"/>
  <c r="P2576" i="1"/>
  <c r="AB2576" i="1" s="1"/>
  <c r="Z2578" i="1"/>
  <c r="M2589" i="1"/>
  <c r="AB2589" i="1" s="1"/>
  <c r="V2590" i="1"/>
  <c r="AB2590" i="1" s="1"/>
  <c r="AB2591" i="1"/>
  <c r="S2591" i="1"/>
  <c r="P2592" i="1"/>
  <c r="AB2592" i="1" s="1"/>
  <c r="Z2594" i="1"/>
  <c r="M2605" i="1"/>
  <c r="AB2605" i="1" s="1"/>
  <c r="V2606" i="1"/>
  <c r="AB2606" i="1" s="1"/>
  <c r="AB2607" i="1"/>
  <c r="S2607" i="1"/>
  <c r="P2608" i="1"/>
  <c r="AB2608" i="1" s="1"/>
  <c r="Z2610" i="1"/>
  <c r="M2621" i="1"/>
  <c r="AB2621" i="1" s="1"/>
  <c r="V2622" i="1"/>
  <c r="AB2622" i="1" s="1"/>
  <c r="AB2623" i="1"/>
  <c r="S2623" i="1"/>
  <c r="P2624" i="1"/>
  <c r="AB2624" i="1" s="1"/>
  <c r="Z2626" i="1"/>
  <c r="AB2639" i="1"/>
  <c r="AB2643" i="1"/>
  <c r="AB2647" i="1"/>
  <c r="AB2651" i="1"/>
  <c r="AB2655" i="1"/>
  <c r="AB2659" i="1"/>
  <c r="AB2663" i="1"/>
  <c r="AB2667" i="1"/>
  <c r="AB2671" i="1"/>
  <c r="AB2675" i="1"/>
  <c r="AB2679" i="1"/>
  <c r="AB2683" i="1"/>
  <c r="AB2687" i="1"/>
  <c r="AB2691" i="1"/>
  <c r="AB2695" i="1"/>
  <c r="AB2699" i="1"/>
  <c r="AB2703" i="1"/>
  <c r="AB2707" i="1"/>
  <c r="AB2711" i="1"/>
  <c r="AB2715" i="1"/>
  <c r="AB2719" i="1"/>
  <c r="AB2723" i="1"/>
  <c r="AB2727" i="1"/>
  <c r="AB2731" i="1"/>
  <c r="AB2735" i="1"/>
  <c r="AB2739" i="1"/>
  <c r="AB2743" i="1"/>
  <c r="AB2747" i="1"/>
  <c r="AB2751" i="1"/>
  <c r="AB2755" i="1"/>
  <c r="AB2759" i="1"/>
  <c r="AB2780" i="1"/>
  <c r="AB2812" i="1"/>
  <c r="AB2844" i="1"/>
  <c r="AB2876" i="1"/>
  <c r="AB2908" i="1"/>
  <c r="AB2940" i="1"/>
  <c r="AB3009" i="1"/>
  <c r="AB3036" i="1"/>
  <c r="AB3041" i="1"/>
  <c r="AB3068" i="1"/>
  <c r="AB3073" i="1"/>
  <c r="AB3100" i="1"/>
  <c r="AB3172" i="1"/>
  <c r="V2353" i="1"/>
  <c r="AB2353" i="1" s="1"/>
  <c r="Z2357" i="1"/>
  <c r="AB2359" i="1"/>
  <c r="M2360" i="1"/>
  <c r="AB2360" i="1" s="1"/>
  <c r="S2362" i="1"/>
  <c r="AB2362" i="1" s="1"/>
  <c r="P2367" i="1"/>
  <c r="AB2367" i="1" s="1"/>
  <c r="V2369" i="1"/>
  <c r="AB2369" i="1" s="1"/>
  <c r="Z2373" i="1"/>
  <c r="AB2375" i="1"/>
  <c r="M2376" i="1"/>
  <c r="AB2376" i="1" s="1"/>
  <c r="S2378" i="1"/>
  <c r="AB2378" i="1" s="1"/>
  <c r="P2383" i="1"/>
  <c r="AB2383" i="1" s="1"/>
  <c r="V2385" i="1"/>
  <c r="AB2385" i="1" s="1"/>
  <c r="Z2389" i="1"/>
  <c r="AB2391" i="1"/>
  <c r="M2392" i="1"/>
  <c r="AB2392" i="1" s="1"/>
  <c r="S2394" i="1"/>
  <c r="AB2394" i="1" s="1"/>
  <c r="P2399" i="1"/>
  <c r="AB2399" i="1" s="1"/>
  <c r="V2401" i="1"/>
  <c r="AB2401" i="1" s="1"/>
  <c r="Z2405" i="1"/>
  <c r="AB2407" i="1"/>
  <c r="M2408" i="1"/>
  <c r="AB2408" i="1" s="1"/>
  <c r="S2410" i="1"/>
  <c r="AB2410" i="1" s="1"/>
  <c r="P2415" i="1"/>
  <c r="V2417" i="1"/>
  <c r="AB2417" i="1" s="1"/>
  <c r="Z2421" i="1"/>
  <c r="AB2423" i="1"/>
  <c r="M2424" i="1"/>
  <c r="AB2424" i="1" s="1"/>
  <c r="S2426" i="1"/>
  <c r="AB2426" i="1" s="1"/>
  <c r="P2431" i="1"/>
  <c r="AB2431" i="1" s="1"/>
  <c r="V2433" i="1"/>
  <c r="AB2433" i="1" s="1"/>
  <c r="Z2437" i="1"/>
  <c r="AB2439" i="1"/>
  <c r="M2440" i="1"/>
  <c r="AB2440" i="1" s="1"/>
  <c r="S2442" i="1"/>
  <c r="AB2442" i="1" s="1"/>
  <c r="P2447" i="1"/>
  <c r="AB2447" i="1" s="1"/>
  <c r="V2449" i="1"/>
  <c r="AB2449" i="1" s="1"/>
  <c r="Z2453" i="1"/>
  <c r="AB2455" i="1"/>
  <c r="M2456" i="1"/>
  <c r="AB2456" i="1" s="1"/>
  <c r="S2458" i="1"/>
  <c r="AB2458" i="1" s="1"/>
  <c r="P2463" i="1"/>
  <c r="AB2463" i="1" s="1"/>
  <c r="V2465" i="1"/>
  <c r="AB2465" i="1" s="1"/>
  <c r="Z2469" i="1"/>
  <c r="AB2471" i="1"/>
  <c r="M2472" i="1"/>
  <c r="AB2472" i="1" s="1"/>
  <c r="S2474" i="1"/>
  <c r="AB2474" i="1" s="1"/>
  <c r="P2479" i="1"/>
  <c r="V2481" i="1"/>
  <c r="AB2481" i="1" s="1"/>
  <c r="Z2485" i="1"/>
  <c r="AB2487" i="1"/>
  <c r="M2488" i="1"/>
  <c r="AB2488" i="1" s="1"/>
  <c r="S2490" i="1"/>
  <c r="AB2490" i="1" s="1"/>
  <c r="P2495" i="1"/>
  <c r="AB2495" i="1" s="1"/>
  <c r="V2497" i="1"/>
  <c r="AB2497" i="1" s="1"/>
  <c r="M2500" i="1"/>
  <c r="AB2500" i="1" s="1"/>
  <c r="S2502" i="1"/>
  <c r="AB2502" i="1" s="1"/>
  <c r="AB2503" i="1"/>
  <c r="Z2505" i="1"/>
  <c r="M2508" i="1"/>
  <c r="AB2508" i="1" s="1"/>
  <c r="S2510" i="1"/>
  <c r="AB2510" i="1" s="1"/>
  <c r="M2561" i="1"/>
  <c r="AB2561" i="1" s="1"/>
  <c r="V2562" i="1"/>
  <c r="AB2562" i="1" s="1"/>
  <c r="S2563" i="1"/>
  <c r="AB2563" i="1" s="1"/>
  <c r="P2564" i="1"/>
  <c r="AB2564" i="1" s="1"/>
  <c r="Z2566" i="1"/>
  <c r="M2577" i="1"/>
  <c r="AB2577" i="1" s="1"/>
  <c r="V2578" i="1"/>
  <c r="AB2578" i="1" s="1"/>
  <c r="S2579" i="1"/>
  <c r="AB2579" i="1" s="1"/>
  <c r="P2580" i="1"/>
  <c r="AB2580" i="1" s="1"/>
  <c r="Z2582" i="1"/>
  <c r="M2593" i="1"/>
  <c r="AB2593" i="1" s="1"/>
  <c r="V2594" i="1"/>
  <c r="AB2594" i="1" s="1"/>
  <c r="S2595" i="1"/>
  <c r="AB2595" i="1" s="1"/>
  <c r="P2596" i="1"/>
  <c r="AB2596" i="1" s="1"/>
  <c r="Z2598" i="1"/>
  <c r="M2609" i="1"/>
  <c r="AB2609" i="1" s="1"/>
  <c r="V2610" i="1"/>
  <c r="AB2610" i="1" s="1"/>
  <c r="S2611" i="1"/>
  <c r="AB2611" i="1" s="1"/>
  <c r="P2612" i="1"/>
  <c r="AB2612" i="1" s="1"/>
  <c r="Z2614" i="1"/>
  <c r="M2625" i="1"/>
  <c r="AB2625" i="1" s="1"/>
  <c r="V2626" i="1"/>
  <c r="AB2626" i="1" s="1"/>
  <c r="AB2627" i="1"/>
  <c r="S2627" i="1"/>
  <c r="P2628" i="1"/>
  <c r="AB2628" i="1" s="1"/>
  <c r="Z2630" i="1"/>
  <c r="V2762" i="1"/>
  <c r="AB2763" i="1"/>
  <c r="S2763" i="1"/>
  <c r="P2764" i="1"/>
  <c r="AB2764" i="1" s="1"/>
  <c r="Z2766" i="1"/>
  <c r="AB2774" i="1"/>
  <c r="M2777" i="1"/>
  <c r="AB2777" i="1" s="1"/>
  <c r="V2778" i="1"/>
  <c r="AB2779" i="1"/>
  <c r="S2779" i="1"/>
  <c r="P2780" i="1"/>
  <c r="Z2782" i="1"/>
  <c r="AB2790" i="1"/>
  <c r="M2793" i="1"/>
  <c r="AB2793" i="1" s="1"/>
  <c r="V2794" i="1"/>
  <c r="AB2795" i="1"/>
  <c r="S2795" i="1"/>
  <c r="P2796" i="1"/>
  <c r="AB2796" i="1" s="1"/>
  <c r="Z2798" i="1"/>
  <c r="AB2806" i="1"/>
  <c r="M2809" i="1"/>
  <c r="AB2809" i="1" s="1"/>
  <c r="V2810" i="1"/>
  <c r="S2811" i="1"/>
  <c r="AB2811" i="1" s="1"/>
  <c r="P2812" i="1"/>
  <c r="Z2814" i="1"/>
  <c r="AB2822" i="1"/>
  <c r="M2825" i="1"/>
  <c r="AB2825" i="1" s="1"/>
  <c r="V2826" i="1"/>
  <c r="S2827" i="1"/>
  <c r="AB2827" i="1" s="1"/>
  <c r="P2828" i="1"/>
  <c r="AB2828" i="1" s="1"/>
  <c r="Z2830" i="1"/>
  <c r="AB2838" i="1"/>
  <c r="M2841" i="1"/>
  <c r="AB2841" i="1" s="1"/>
  <c r="V2842" i="1"/>
  <c r="S2843" i="1"/>
  <c r="AB2843" i="1" s="1"/>
  <c r="P2844" i="1"/>
  <c r="Z2846" i="1"/>
  <c r="AB2854" i="1"/>
  <c r="M2857" i="1"/>
  <c r="AB2857" i="1" s="1"/>
  <c r="V2858" i="1"/>
  <c r="S2859" i="1"/>
  <c r="AB2859" i="1" s="1"/>
  <c r="P2860" i="1"/>
  <c r="AB2860" i="1" s="1"/>
  <c r="Z2862" i="1"/>
  <c r="AB2870" i="1"/>
  <c r="M2873" i="1"/>
  <c r="AB2873" i="1" s="1"/>
  <c r="V2874" i="1"/>
  <c r="S2875" i="1"/>
  <c r="AB2875" i="1" s="1"/>
  <c r="P2876" i="1"/>
  <c r="Z2878" i="1"/>
  <c r="AB2886" i="1"/>
  <c r="M2889" i="1"/>
  <c r="AB2889" i="1" s="1"/>
  <c r="V2890" i="1"/>
  <c r="S2891" i="1"/>
  <c r="AB2891" i="1" s="1"/>
  <c r="P2892" i="1"/>
  <c r="AB2892" i="1" s="1"/>
  <c r="Z2894" i="1"/>
  <c r="AB2902" i="1"/>
  <c r="M2905" i="1"/>
  <c r="AB2905" i="1" s="1"/>
  <c r="V2906" i="1"/>
  <c r="S2907" i="1"/>
  <c r="AB2907" i="1" s="1"/>
  <c r="P2908" i="1"/>
  <c r="Z2910" i="1"/>
  <c r="AB2918" i="1"/>
  <c r="M2921" i="1"/>
  <c r="AB2921" i="1" s="1"/>
  <c r="V2922" i="1"/>
  <c r="S2923" i="1"/>
  <c r="AB2923" i="1" s="1"/>
  <c r="P2924" i="1"/>
  <c r="AB2924" i="1" s="1"/>
  <c r="Z2926" i="1"/>
  <c r="AB2934" i="1"/>
  <c r="M2937" i="1"/>
  <c r="AB2937" i="1" s="1"/>
  <c r="V2938" i="1"/>
  <c r="S2939" i="1"/>
  <c r="AB2939" i="1" s="1"/>
  <c r="P2940" i="1"/>
  <c r="Z2942" i="1"/>
  <c r="AB2950" i="1"/>
  <c r="M2953" i="1"/>
  <c r="AB2953" i="1" s="1"/>
  <c r="V2954" i="1"/>
  <c r="S2955" i="1"/>
  <c r="AB2955" i="1" s="1"/>
  <c r="P2956" i="1"/>
  <c r="AB2956" i="1" s="1"/>
  <c r="Z2958" i="1"/>
  <c r="AB2966" i="1"/>
  <c r="AB2971" i="1"/>
  <c r="AB2973" i="1"/>
  <c r="M2978" i="1"/>
  <c r="P2989" i="1"/>
  <c r="V3007" i="1"/>
  <c r="AB3007" i="1" s="1"/>
  <c r="AB3028" i="1"/>
  <c r="AB3033" i="1"/>
  <c r="AB3038" i="1"/>
  <c r="AB3060" i="1"/>
  <c r="AB3065" i="1"/>
  <c r="AB3070" i="1"/>
  <c r="AB3092" i="1"/>
  <c r="AB3097" i="1"/>
  <c r="AB3102" i="1"/>
  <c r="AB3146" i="1"/>
  <c r="AB3160" i="1"/>
  <c r="P2355" i="1"/>
  <c r="AB2355" i="1" s="1"/>
  <c r="V2357" i="1"/>
  <c r="AB2357" i="1" s="1"/>
  <c r="Z2361" i="1"/>
  <c r="AB2363" i="1"/>
  <c r="M2364" i="1"/>
  <c r="AB2364" i="1" s="1"/>
  <c r="S2366" i="1"/>
  <c r="AB2366" i="1" s="1"/>
  <c r="P2371" i="1"/>
  <c r="AB2371" i="1" s="1"/>
  <c r="V2373" i="1"/>
  <c r="AB2373" i="1" s="1"/>
  <c r="Z2377" i="1"/>
  <c r="AB2379" i="1"/>
  <c r="M2380" i="1"/>
  <c r="AB2380" i="1" s="1"/>
  <c r="S2382" i="1"/>
  <c r="AB2382" i="1" s="1"/>
  <c r="P2387" i="1"/>
  <c r="AB2387" i="1" s="1"/>
  <c r="V2389" i="1"/>
  <c r="AB2389" i="1" s="1"/>
  <c r="Z2393" i="1"/>
  <c r="AB2395" i="1"/>
  <c r="M2396" i="1"/>
  <c r="AB2396" i="1" s="1"/>
  <c r="S2398" i="1"/>
  <c r="AB2398" i="1" s="1"/>
  <c r="P2403" i="1"/>
  <c r="AB2403" i="1" s="1"/>
  <c r="V2405" i="1"/>
  <c r="AB2405" i="1" s="1"/>
  <c r="Z2409" i="1"/>
  <c r="AB2411" i="1"/>
  <c r="M2412" i="1"/>
  <c r="AB2412" i="1" s="1"/>
  <c r="S2414" i="1"/>
  <c r="AB2414" i="1" s="1"/>
  <c r="P2419" i="1"/>
  <c r="AB2419" i="1" s="1"/>
  <c r="V2421" i="1"/>
  <c r="AB2421" i="1" s="1"/>
  <c r="Z2425" i="1"/>
  <c r="AB2427" i="1"/>
  <c r="M2428" i="1"/>
  <c r="AB2428" i="1" s="1"/>
  <c r="S2430" i="1"/>
  <c r="AB2430" i="1" s="1"/>
  <c r="P2435" i="1"/>
  <c r="AB2435" i="1" s="1"/>
  <c r="V2437" i="1"/>
  <c r="AB2437" i="1" s="1"/>
  <c r="Z2441" i="1"/>
  <c r="AB2443" i="1"/>
  <c r="M2444" i="1"/>
  <c r="AB2444" i="1" s="1"/>
  <c r="S2446" i="1"/>
  <c r="AB2446" i="1" s="1"/>
  <c r="P2451" i="1"/>
  <c r="AB2451" i="1" s="1"/>
  <c r="V2453" i="1"/>
  <c r="AB2453" i="1" s="1"/>
  <c r="Z2457" i="1"/>
  <c r="AB2459" i="1"/>
  <c r="M2460" i="1"/>
  <c r="AB2460" i="1" s="1"/>
  <c r="S2462" i="1"/>
  <c r="AB2462" i="1" s="1"/>
  <c r="P2467" i="1"/>
  <c r="AB2467" i="1" s="1"/>
  <c r="V2469" i="1"/>
  <c r="AB2469" i="1" s="1"/>
  <c r="Z2473" i="1"/>
  <c r="AB2475" i="1"/>
  <c r="M2476" i="1"/>
  <c r="AB2476" i="1" s="1"/>
  <c r="S2478" i="1"/>
  <c r="AB2478" i="1" s="1"/>
  <c r="P2483" i="1"/>
  <c r="AB2483" i="1" s="1"/>
  <c r="V2485" i="1"/>
  <c r="AB2485" i="1" s="1"/>
  <c r="Z2489" i="1"/>
  <c r="AB2491" i="1"/>
  <c r="M2492" i="1"/>
  <c r="AB2492" i="1" s="1"/>
  <c r="S2494" i="1"/>
  <c r="AB2494" i="1" s="1"/>
  <c r="AB2498" i="1"/>
  <c r="P2503" i="1"/>
  <c r="V2505" i="1"/>
  <c r="AB2505" i="1" s="1"/>
  <c r="P2511" i="1"/>
  <c r="AB2511" i="1" s="1"/>
  <c r="AB2515" i="1"/>
  <c r="AB2519" i="1"/>
  <c r="AB2523" i="1"/>
  <c r="AB2527" i="1"/>
  <c r="AB2531" i="1"/>
  <c r="AB2535" i="1"/>
  <c r="AB2539" i="1"/>
  <c r="AB2543" i="1"/>
  <c r="AB2547" i="1"/>
  <c r="AB2551" i="1"/>
  <c r="Z2554" i="1"/>
  <c r="AB2554" i="1" s="1"/>
  <c r="AB2556" i="1"/>
  <c r="M2565" i="1"/>
  <c r="AB2565" i="1" s="1"/>
  <c r="V2566" i="1"/>
  <c r="AB2566" i="1" s="1"/>
  <c r="AB2567" i="1"/>
  <c r="S2567" i="1"/>
  <c r="P2568" i="1"/>
  <c r="AB2568" i="1" s="1"/>
  <c r="Z2570" i="1"/>
  <c r="AB2570" i="1" s="1"/>
  <c r="AB2572" i="1"/>
  <c r="M2581" i="1"/>
  <c r="AB2581" i="1" s="1"/>
  <c r="V2582" i="1"/>
  <c r="AB2582" i="1" s="1"/>
  <c r="AB2583" i="1"/>
  <c r="S2583" i="1"/>
  <c r="P2584" i="1"/>
  <c r="AB2584" i="1" s="1"/>
  <c r="Z2586" i="1"/>
  <c r="AB2586" i="1" s="1"/>
  <c r="AB2588" i="1"/>
  <c r="M2597" i="1"/>
  <c r="AB2597" i="1" s="1"/>
  <c r="V2598" i="1"/>
  <c r="AB2598" i="1" s="1"/>
  <c r="AB2599" i="1"/>
  <c r="S2599" i="1"/>
  <c r="P2600" i="1"/>
  <c r="AB2600" i="1" s="1"/>
  <c r="Z2602" i="1"/>
  <c r="AB2602" i="1" s="1"/>
  <c r="AB2604" i="1"/>
  <c r="M2613" i="1"/>
  <c r="AB2613" i="1" s="1"/>
  <c r="V2614" i="1"/>
  <c r="AB2614" i="1" s="1"/>
  <c r="AB2615" i="1"/>
  <c r="S2615" i="1"/>
  <c r="P2616" i="1"/>
  <c r="AB2616" i="1" s="1"/>
  <c r="Z2618" i="1"/>
  <c r="AB2618" i="1" s="1"/>
  <c r="AB2620" i="1"/>
  <c r="M2629" i="1"/>
  <c r="AB2629" i="1" s="1"/>
  <c r="V2630" i="1"/>
  <c r="AB2630" i="1" s="1"/>
  <c r="AB2631" i="1"/>
  <c r="S2631" i="1"/>
  <c r="P2632" i="1"/>
  <c r="AB2632" i="1" s="1"/>
  <c r="Z2634" i="1"/>
  <c r="AB2634" i="1" s="1"/>
  <c r="AB2636" i="1"/>
  <c r="AB2638" i="1"/>
  <c r="AB2640" i="1"/>
  <c r="AB2642" i="1"/>
  <c r="AB2644" i="1"/>
  <c r="AB2646" i="1"/>
  <c r="AB2648" i="1"/>
  <c r="AB2650" i="1"/>
  <c r="AB2652" i="1"/>
  <c r="AB2654" i="1"/>
  <c r="AB2656" i="1"/>
  <c r="AB2658" i="1"/>
  <c r="AB2660" i="1"/>
  <c r="AB2662" i="1"/>
  <c r="AB2664" i="1"/>
  <c r="AB2666" i="1"/>
  <c r="AB2668" i="1"/>
  <c r="AB2670" i="1"/>
  <c r="AB2672" i="1"/>
  <c r="AB2674" i="1"/>
  <c r="AB2676" i="1"/>
  <c r="AB2678" i="1"/>
  <c r="AB2680" i="1"/>
  <c r="AB2682" i="1"/>
  <c r="AB2684" i="1"/>
  <c r="AB2686" i="1"/>
  <c r="AB2688" i="1"/>
  <c r="AB2690" i="1"/>
  <c r="AB2692" i="1"/>
  <c r="AB2694" i="1"/>
  <c r="AB2696" i="1"/>
  <c r="AB2698" i="1"/>
  <c r="AB2700" i="1"/>
  <c r="AB2702" i="1"/>
  <c r="AB2704" i="1"/>
  <c r="AB2706" i="1"/>
  <c r="AB2708" i="1"/>
  <c r="AB2710" i="1"/>
  <c r="AB2712" i="1"/>
  <c r="AB2714" i="1"/>
  <c r="AB2716" i="1"/>
  <c r="AB2718" i="1"/>
  <c r="AB2720" i="1"/>
  <c r="AB2722" i="1"/>
  <c r="AB2724" i="1"/>
  <c r="AB2726" i="1"/>
  <c r="AB2728" i="1"/>
  <c r="AB2730" i="1"/>
  <c r="AB2732" i="1"/>
  <c r="AB2734" i="1"/>
  <c r="AB2736" i="1"/>
  <c r="AB2738" i="1"/>
  <c r="AB2740" i="1"/>
  <c r="AB2742" i="1"/>
  <c r="AB2744" i="1"/>
  <c r="AB2746" i="1"/>
  <c r="AB2748" i="1"/>
  <c r="AB2750" i="1"/>
  <c r="AB2752" i="1"/>
  <c r="AB2754" i="1"/>
  <c r="AB2756" i="1"/>
  <c r="AB2758" i="1"/>
  <c r="AB2760" i="1"/>
  <c r="AB2762" i="1"/>
  <c r="M2765" i="1"/>
  <c r="AB2765" i="1" s="1"/>
  <c r="V2766" i="1"/>
  <c r="AB2766" i="1" s="1"/>
  <c r="S2767" i="1"/>
  <c r="AB2767" i="1" s="1"/>
  <c r="P2768" i="1"/>
  <c r="AB2768" i="1" s="1"/>
  <c r="Z2770" i="1"/>
  <c r="AB2770" i="1" s="1"/>
  <c r="AB2772" i="1"/>
  <c r="AB2778" i="1"/>
  <c r="M2781" i="1"/>
  <c r="AB2781" i="1" s="1"/>
  <c r="V2782" i="1"/>
  <c r="AB2782" i="1" s="1"/>
  <c r="S2783" i="1"/>
  <c r="AB2783" i="1" s="1"/>
  <c r="P2784" i="1"/>
  <c r="AB2784" i="1" s="1"/>
  <c r="Z2786" i="1"/>
  <c r="AB2786" i="1" s="1"/>
  <c r="AB2788" i="1"/>
  <c r="AB2794" i="1"/>
  <c r="M2797" i="1"/>
  <c r="AB2797" i="1" s="1"/>
  <c r="V2798" i="1"/>
  <c r="AB2798" i="1" s="1"/>
  <c r="S2799" i="1"/>
  <c r="AB2799" i="1" s="1"/>
  <c r="P2800" i="1"/>
  <c r="AB2800" i="1" s="1"/>
  <c r="Z2802" i="1"/>
  <c r="AB2802" i="1" s="1"/>
  <c r="AB2804" i="1"/>
  <c r="AB2810" i="1"/>
  <c r="M2813" i="1"/>
  <c r="AB2813" i="1" s="1"/>
  <c r="V2814" i="1"/>
  <c r="AB2814" i="1" s="1"/>
  <c r="S2815" i="1"/>
  <c r="AB2815" i="1" s="1"/>
  <c r="P2816" i="1"/>
  <c r="AB2816" i="1" s="1"/>
  <c r="Z2818" i="1"/>
  <c r="AB2818" i="1" s="1"/>
  <c r="AB2820" i="1"/>
  <c r="AB2826" i="1"/>
  <c r="M2829" i="1"/>
  <c r="AB2829" i="1" s="1"/>
  <c r="V2830" i="1"/>
  <c r="AB2830" i="1" s="1"/>
  <c r="S2831" i="1"/>
  <c r="AB2831" i="1" s="1"/>
  <c r="P2832" i="1"/>
  <c r="AB2832" i="1" s="1"/>
  <c r="Z2834" i="1"/>
  <c r="AB2834" i="1" s="1"/>
  <c r="AB2836" i="1"/>
  <c r="AB2842" i="1"/>
  <c r="M2845" i="1"/>
  <c r="AB2845" i="1" s="1"/>
  <c r="V2846" i="1"/>
  <c r="AB2846" i="1" s="1"/>
  <c r="S2847" i="1"/>
  <c r="AB2847" i="1" s="1"/>
  <c r="P2848" i="1"/>
  <c r="AB2848" i="1" s="1"/>
  <c r="Z2850" i="1"/>
  <c r="AB2850" i="1" s="1"/>
  <c r="AB2852" i="1"/>
  <c r="AB2858" i="1"/>
  <c r="M2861" i="1"/>
  <c r="AB2861" i="1" s="1"/>
  <c r="V2862" i="1"/>
  <c r="AB2862" i="1" s="1"/>
  <c r="S2863" i="1"/>
  <c r="AB2863" i="1" s="1"/>
  <c r="P2864" i="1"/>
  <c r="AB2864" i="1" s="1"/>
  <c r="Z2866" i="1"/>
  <c r="AB2866" i="1" s="1"/>
  <c r="AB2868" i="1"/>
  <c r="AB2874" i="1"/>
  <c r="M2877" i="1"/>
  <c r="AB2877" i="1" s="1"/>
  <c r="V2878" i="1"/>
  <c r="AB2878" i="1" s="1"/>
  <c r="S2879" i="1"/>
  <c r="AB2879" i="1" s="1"/>
  <c r="P2880" i="1"/>
  <c r="AB2880" i="1" s="1"/>
  <c r="Z2882" i="1"/>
  <c r="AB2882" i="1" s="1"/>
  <c r="AB2884" i="1"/>
  <c r="AB2890" i="1"/>
  <c r="M2893" i="1"/>
  <c r="AB2893" i="1" s="1"/>
  <c r="V2894" i="1"/>
  <c r="AB2894" i="1" s="1"/>
  <c r="S2895" i="1"/>
  <c r="AB2895" i="1" s="1"/>
  <c r="P2896" i="1"/>
  <c r="AB2896" i="1" s="1"/>
  <c r="Z2898" i="1"/>
  <c r="AB2898" i="1" s="1"/>
  <c r="AB2900" i="1"/>
  <c r="AB2906" i="1"/>
  <c r="M2909" i="1"/>
  <c r="AB2909" i="1" s="1"/>
  <c r="V2910" i="1"/>
  <c r="AB2910" i="1" s="1"/>
  <c r="S2911" i="1"/>
  <c r="AB2911" i="1" s="1"/>
  <c r="P2912" i="1"/>
  <c r="AB2912" i="1" s="1"/>
  <c r="Z2914" i="1"/>
  <c r="AB2914" i="1" s="1"/>
  <c r="AB2916" i="1"/>
  <c r="AB2922" i="1"/>
  <c r="M2925" i="1"/>
  <c r="AB2925" i="1" s="1"/>
  <c r="V2926" i="1"/>
  <c r="AB2926" i="1" s="1"/>
  <c r="S2927" i="1"/>
  <c r="AB2927" i="1" s="1"/>
  <c r="P2928" i="1"/>
  <c r="AB2928" i="1" s="1"/>
  <c r="Z2930" i="1"/>
  <c r="AB2930" i="1" s="1"/>
  <c r="AB2932" i="1"/>
  <c r="AB2938" i="1"/>
  <c r="M2941" i="1"/>
  <c r="AB2941" i="1" s="1"/>
  <c r="V2942" i="1"/>
  <c r="AB2942" i="1" s="1"/>
  <c r="S2943" i="1"/>
  <c r="AB2943" i="1" s="1"/>
  <c r="P2944" i="1"/>
  <c r="AB2944" i="1" s="1"/>
  <c r="Z2946" i="1"/>
  <c r="AB2946" i="1" s="1"/>
  <c r="AB2948" i="1"/>
  <c r="AB2954" i="1"/>
  <c r="M2957" i="1"/>
  <c r="AB2957" i="1" s="1"/>
  <c r="V2958" i="1"/>
  <c r="AB2958" i="1" s="1"/>
  <c r="S2959" i="1"/>
  <c r="AB2959" i="1" s="1"/>
  <c r="P2960" i="1"/>
  <c r="AB2960" i="1" s="1"/>
  <c r="Z2962" i="1"/>
  <c r="AB2962" i="1" s="1"/>
  <c r="AB2964" i="1"/>
  <c r="Z2975" i="1"/>
  <c r="AB2975" i="1" s="1"/>
  <c r="AB2982" i="1"/>
  <c r="AB2983" i="1"/>
  <c r="AB2987" i="1"/>
  <c r="AB2989" i="1"/>
  <c r="AB2991" i="1"/>
  <c r="M2994" i="1"/>
  <c r="AB2994" i="1" s="1"/>
  <c r="P3005" i="1"/>
  <c r="AB3005" i="1" s="1"/>
  <c r="AB3030" i="1"/>
  <c r="AB3062" i="1"/>
  <c r="AB3094" i="1"/>
  <c r="AB3144" i="1"/>
  <c r="AB3153" i="1"/>
  <c r="AB3157" i="1"/>
  <c r="AB3228" i="1"/>
  <c r="AB3350" i="1"/>
  <c r="AB3004" i="1"/>
  <c r="AB3142" i="1"/>
  <c r="AB3155" i="1"/>
  <c r="AB3162" i="1"/>
  <c r="AB3169" i="1"/>
  <c r="AB3206" i="1"/>
  <c r="AB3312" i="1"/>
  <c r="AB3438" i="1"/>
  <c r="AB3442" i="1"/>
  <c r="AB3542" i="1"/>
  <c r="P2968" i="1"/>
  <c r="AB2968" i="1" s="1"/>
  <c r="V2970" i="1"/>
  <c r="AB2970" i="1" s="1"/>
  <c r="Z2974" i="1"/>
  <c r="AB2974" i="1" s="1"/>
  <c r="AB2976" i="1"/>
  <c r="M2977" i="1"/>
  <c r="AB2977" i="1" s="1"/>
  <c r="S2979" i="1"/>
  <c r="AB2979" i="1" s="1"/>
  <c r="P2984" i="1"/>
  <c r="AB2984" i="1" s="1"/>
  <c r="V2986" i="1"/>
  <c r="AB2986" i="1" s="1"/>
  <c r="Z2990" i="1"/>
  <c r="AB2992" i="1"/>
  <c r="M2993" i="1"/>
  <c r="AB2993" i="1" s="1"/>
  <c r="S2995" i="1"/>
  <c r="AB2995" i="1" s="1"/>
  <c r="P3000" i="1"/>
  <c r="AB3000" i="1" s="1"/>
  <c r="V3002" i="1"/>
  <c r="AB3002" i="1" s="1"/>
  <c r="Z3006" i="1"/>
  <c r="Z3010" i="1"/>
  <c r="M3013" i="1"/>
  <c r="AB3013" i="1" s="1"/>
  <c r="AB3015" i="1"/>
  <c r="S3015" i="1"/>
  <c r="Z3018" i="1"/>
  <c r="M3021" i="1"/>
  <c r="AB3021" i="1" s="1"/>
  <c r="AB3023" i="1"/>
  <c r="S3023" i="1"/>
  <c r="Z3026" i="1"/>
  <c r="M3029" i="1"/>
  <c r="AB3029" i="1" s="1"/>
  <c r="S3031" i="1"/>
  <c r="AB3031" i="1" s="1"/>
  <c r="AB3032" i="1"/>
  <c r="Z3034" i="1"/>
  <c r="M3037" i="1"/>
  <c r="AB3037" i="1" s="1"/>
  <c r="S3039" i="1"/>
  <c r="AB3039" i="1" s="1"/>
  <c r="Z3042" i="1"/>
  <c r="M3045" i="1"/>
  <c r="AB3045" i="1" s="1"/>
  <c r="AB3047" i="1"/>
  <c r="S3047" i="1"/>
  <c r="Z3050" i="1"/>
  <c r="M3053" i="1"/>
  <c r="AB3053" i="1" s="1"/>
  <c r="AB3055" i="1"/>
  <c r="S3055" i="1"/>
  <c r="Z3058" i="1"/>
  <c r="M3061" i="1"/>
  <c r="AB3061" i="1" s="1"/>
  <c r="S3063" i="1"/>
  <c r="AB3063" i="1" s="1"/>
  <c r="AB3064" i="1"/>
  <c r="Z3066" i="1"/>
  <c r="M3069" i="1"/>
  <c r="AB3069" i="1" s="1"/>
  <c r="S3071" i="1"/>
  <c r="AB3071" i="1" s="1"/>
  <c r="Z3074" i="1"/>
  <c r="M3077" i="1"/>
  <c r="AB3077" i="1" s="1"/>
  <c r="AB3079" i="1"/>
  <c r="S3079" i="1"/>
  <c r="Z3082" i="1"/>
  <c r="M3085" i="1"/>
  <c r="AB3085" i="1" s="1"/>
  <c r="AB3087" i="1"/>
  <c r="S3087" i="1"/>
  <c r="Z3090" i="1"/>
  <c r="M3093" i="1"/>
  <c r="AB3093" i="1" s="1"/>
  <c r="S3095" i="1"/>
  <c r="AB3095" i="1" s="1"/>
  <c r="AB3096" i="1"/>
  <c r="Z3098" i="1"/>
  <c r="M3101" i="1"/>
  <c r="AB3101" i="1" s="1"/>
  <c r="S3103" i="1"/>
  <c r="AB3103" i="1" s="1"/>
  <c r="S3107" i="1"/>
  <c r="AB3114" i="1"/>
  <c r="Z3118" i="1"/>
  <c r="AB3121" i="1"/>
  <c r="V3133" i="1"/>
  <c r="AB3133" i="1" s="1"/>
  <c r="M3137" i="1"/>
  <c r="M3140" i="1"/>
  <c r="AB3140" i="1" s="1"/>
  <c r="P3147" i="1"/>
  <c r="AB3147" i="1" s="1"/>
  <c r="P3148" i="1"/>
  <c r="Z3153" i="1"/>
  <c r="AB3158" i="1"/>
  <c r="S3158" i="1"/>
  <c r="V3166" i="1"/>
  <c r="S3171" i="1"/>
  <c r="AB3178" i="1"/>
  <c r="AB3181" i="1"/>
  <c r="Z3182" i="1"/>
  <c r="AB3185" i="1"/>
  <c r="V3197" i="1"/>
  <c r="M3201" i="1"/>
  <c r="AB3201" i="1" s="1"/>
  <c r="M3204" i="1"/>
  <c r="AB3204" i="1" s="1"/>
  <c r="AB3394" i="1"/>
  <c r="AB3398" i="1"/>
  <c r="AB3454" i="1"/>
  <c r="AB3458" i="1"/>
  <c r="AB3462" i="1"/>
  <c r="AB3622" i="1"/>
  <c r="AB3676" i="1"/>
  <c r="S2967" i="1"/>
  <c r="AB2967" i="1" s="1"/>
  <c r="P2972" i="1"/>
  <c r="AB2972" i="1" s="1"/>
  <c r="V2974" i="1"/>
  <c r="Z2978" i="1"/>
  <c r="AB2978" i="1" s="1"/>
  <c r="AB2980" i="1"/>
  <c r="M2981" i="1"/>
  <c r="AB2981" i="1" s="1"/>
  <c r="S2983" i="1"/>
  <c r="P2988" i="1"/>
  <c r="AB2988" i="1" s="1"/>
  <c r="V2990" i="1"/>
  <c r="AB2990" i="1" s="1"/>
  <c r="Z2994" i="1"/>
  <c r="AB2996" i="1"/>
  <c r="M2997" i="1"/>
  <c r="AB2997" i="1" s="1"/>
  <c r="S2999" i="1"/>
  <c r="AB2999" i="1" s="1"/>
  <c r="P3004" i="1"/>
  <c r="V3006" i="1"/>
  <c r="AB3006" i="1" s="1"/>
  <c r="P3008" i="1"/>
  <c r="AB3008" i="1" s="1"/>
  <c r="V3010" i="1"/>
  <c r="AB3010" i="1" s="1"/>
  <c r="P3016" i="1"/>
  <c r="AB3016" i="1" s="1"/>
  <c r="V3018" i="1"/>
  <c r="AB3018" i="1" s="1"/>
  <c r="P3024" i="1"/>
  <c r="AB3024" i="1" s="1"/>
  <c r="V3026" i="1"/>
  <c r="AB3026" i="1" s="1"/>
  <c r="P3032" i="1"/>
  <c r="V3034" i="1"/>
  <c r="AB3034" i="1" s="1"/>
  <c r="P3040" i="1"/>
  <c r="AB3040" i="1" s="1"/>
  <c r="V3042" i="1"/>
  <c r="AB3042" i="1" s="1"/>
  <c r="P3048" i="1"/>
  <c r="AB3048" i="1" s="1"/>
  <c r="V3050" i="1"/>
  <c r="AB3050" i="1" s="1"/>
  <c r="P3056" i="1"/>
  <c r="AB3056" i="1" s="1"/>
  <c r="V3058" i="1"/>
  <c r="AB3058" i="1" s="1"/>
  <c r="P3064" i="1"/>
  <c r="V3066" i="1"/>
  <c r="AB3066" i="1" s="1"/>
  <c r="P3072" i="1"/>
  <c r="AB3072" i="1" s="1"/>
  <c r="V3074" i="1"/>
  <c r="AB3074" i="1" s="1"/>
  <c r="P3080" i="1"/>
  <c r="AB3080" i="1" s="1"/>
  <c r="V3082" i="1"/>
  <c r="AB3082" i="1" s="1"/>
  <c r="P3088" i="1"/>
  <c r="AB3088" i="1" s="1"/>
  <c r="V3090" i="1"/>
  <c r="AB3090" i="1" s="1"/>
  <c r="P3096" i="1"/>
  <c r="V3098" i="1"/>
  <c r="AB3098" i="1" s="1"/>
  <c r="P3104" i="1"/>
  <c r="AB3104" i="1" s="1"/>
  <c r="Z3105" i="1"/>
  <c r="AB3105" i="1" s="1"/>
  <c r="AB3110" i="1"/>
  <c r="S3110" i="1"/>
  <c r="V3118" i="1"/>
  <c r="S3123" i="1"/>
  <c r="AB3127" i="1"/>
  <c r="AB3130" i="1"/>
  <c r="Z3134" i="1"/>
  <c r="AB3137" i="1"/>
  <c r="V3149" i="1"/>
  <c r="AB3149" i="1" s="1"/>
  <c r="M3153" i="1"/>
  <c r="M3156" i="1"/>
  <c r="AB3156" i="1" s="1"/>
  <c r="P3163" i="1"/>
  <c r="P3164" i="1"/>
  <c r="Z3169" i="1"/>
  <c r="AB3174" i="1"/>
  <c r="S3174" i="1"/>
  <c r="V3182" i="1"/>
  <c r="AB3187" i="1"/>
  <c r="S3187" i="1"/>
  <c r="AB3194" i="1"/>
  <c r="Z3198" i="1"/>
  <c r="Z3214" i="1"/>
  <c r="S3219" i="1"/>
  <c r="AB3232" i="1"/>
  <c r="AB3360" i="1"/>
  <c r="AB3414" i="1"/>
  <c r="AB3478" i="1"/>
  <c r="AB3558" i="1"/>
  <c r="P3107" i="1"/>
  <c r="AB3107" i="1" s="1"/>
  <c r="V3109" i="1"/>
  <c r="AB3109" i="1" s="1"/>
  <c r="Z3113" i="1"/>
  <c r="AB3115" i="1"/>
  <c r="M3116" i="1"/>
  <c r="AB3116" i="1" s="1"/>
  <c r="S3118" i="1"/>
  <c r="AB3118" i="1" s="1"/>
  <c r="P3123" i="1"/>
  <c r="AB3123" i="1" s="1"/>
  <c r="V3125" i="1"/>
  <c r="AB3125" i="1" s="1"/>
  <c r="Z3129" i="1"/>
  <c r="AB3131" i="1"/>
  <c r="M3132" i="1"/>
  <c r="AB3132" i="1" s="1"/>
  <c r="S3134" i="1"/>
  <c r="AB3134" i="1" s="1"/>
  <c r="P3139" i="1"/>
  <c r="AB3139" i="1" s="1"/>
  <c r="V3141" i="1"/>
  <c r="AB3141" i="1" s="1"/>
  <c r="Z3145" i="1"/>
  <c r="M3148" i="1"/>
  <c r="AB3148" i="1" s="1"/>
  <c r="S3150" i="1"/>
  <c r="AB3150" i="1" s="1"/>
  <c r="P3155" i="1"/>
  <c r="V3157" i="1"/>
  <c r="Z3161" i="1"/>
  <c r="AB3163" i="1"/>
  <c r="M3164" i="1"/>
  <c r="AB3164" i="1" s="1"/>
  <c r="S3166" i="1"/>
  <c r="AB3166" i="1" s="1"/>
  <c r="P3171" i="1"/>
  <c r="AB3171" i="1" s="1"/>
  <c r="V3173" i="1"/>
  <c r="AB3173" i="1" s="1"/>
  <c r="Z3177" i="1"/>
  <c r="AB3179" i="1"/>
  <c r="M3180" i="1"/>
  <c r="AB3180" i="1" s="1"/>
  <c r="S3182" i="1"/>
  <c r="AB3182" i="1" s="1"/>
  <c r="P3187" i="1"/>
  <c r="V3189" i="1"/>
  <c r="AB3189" i="1" s="1"/>
  <c r="Z3193" i="1"/>
  <c r="AB3195" i="1"/>
  <c r="M3196" i="1"/>
  <c r="AB3196" i="1" s="1"/>
  <c r="S3198" i="1"/>
  <c r="AB3198" i="1" s="1"/>
  <c r="P3203" i="1"/>
  <c r="AB3203" i="1" s="1"/>
  <c r="V3205" i="1"/>
  <c r="AB3205" i="1" s="1"/>
  <c r="Z3209" i="1"/>
  <c r="M3212" i="1"/>
  <c r="AB3212" i="1" s="1"/>
  <c r="S3214" i="1"/>
  <c r="AB3214" i="1" s="1"/>
  <c r="P3219" i="1"/>
  <c r="V3221" i="1"/>
  <c r="AB3221" i="1" s="1"/>
  <c r="Z3225" i="1"/>
  <c r="M3228" i="1"/>
  <c r="P3232" i="1"/>
  <c r="Z3234" i="1"/>
  <c r="M3237" i="1"/>
  <c r="AB3237" i="1" s="1"/>
  <c r="V3238" i="1"/>
  <c r="AB3238" i="1" s="1"/>
  <c r="S3243" i="1"/>
  <c r="AB3243" i="1" s="1"/>
  <c r="P3248" i="1"/>
  <c r="AB3248" i="1" s="1"/>
  <c r="Z3250" i="1"/>
  <c r="M3253" i="1"/>
  <c r="AB3253" i="1" s="1"/>
  <c r="V3254" i="1"/>
  <c r="AB3254" i="1" s="1"/>
  <c r="S3259" i="1"/>
  <c r="AB3259" i="1" s="1"/>
  <c r="AB3260" i="1"/>
  <c r="P3264" i="1"/>
  <c r="AB3264" i="1" s="1"/>
  <c r="Z3266" i="1"/>
  <c r="M3269" i="1"/>
  <c r="AB3269" i="1" s="1"/>
  <c r="V3270" i="1"/>
  <c r="AB3270" i="1" s="1"/>
  <c r="AB3275" i="1"/>
  <c r="S3275" i="1"/>
  <c r="P3280" i="1"/>
  <c r="AB3280" i="1" s="1"/>
  <c r="Z3282" i="1"/>
  <c r="M3285" i="1"/>
  <c r="AB3285" i="1" s="1"/>
  <c r="V3286" i="1"/>
  <c r="AB3286" i="1" s="1"/>
  <c r="S3291" i="1"/>
  <c r="AB3291" i="1" s="1"/>
  <c r="P3296" i="1"/>
  <c r="AB3296" i="1" s="1"/>
  <c r="Z3298" i="1"/>
  <c r="M3301" i="1"/>
  <c r="AB3301" i="1" s="1"/>
  <c r="V3302" i="1"/>
  <c r="AB3302" i="1" s="1"/>
  <c r="S3307" i="1"/>
  <c r="AB3307" i="1" s="1"/>
  <c r="P3312" i="1"/>
  <c r="Z3314" i="1"/>
  <c r="M3317" i="1"/>
  <c r="AB3317" i="1" s="1"/>
  <c r="V3318" i="1"/>
  <c r="AB3318" i="1" s="1"/>
  <c r="AB3323" i="1"/>
  <c r="S3323" i="1"/>
  <c r="AB3324" i="1"/>
  <c r="P3328" i="1"/>
  <c r="AB3328" i="1" s="1"/>
  <c r="Z3330" i="1"/>
  <c r="M3333" i="1"/>
  <c r="AB3333" i="1" s="1"/>
  <c r="V3334" i="1"/>
  <c r="AB3334" i="1" s="1"/>
  <c r="AB3339" i="1"/>
  <c r="S3339" i="1"/>
  <c r="P3344" i="1"/>
  <c r="AB3344" i="1" s="1"/>
  <c r="Z3346" i="1"/>
  <c r="M3349" i="1"/>
  <c r="AB3349" i="1" s="1"/>
  <c r="V3350" i="1"/>
  <c r="S3355" i="1"/>
  <c r="AB3355" i="1" s="1"/>
  <c r="P3360" i="1"/>
  <c r="Z3362" i="1"/>
  <c r="M3365" i="1"/>
  <c r="AB3365" i="1" s="1"/>
  <c r="V3366" i="1"/>
  <c r="AB3366" i="1" s="1"/>
  <c r="S3371" i="1"/>
  <c r="AB3371" i="1" s="1"/>
  <c r="P3376" i="1"/>
  <c r="AB3376" i="1" s="1"/>
  <c r="Z3378" i="1"/>
  <c r="M3381" i="1"/>
  <c r="AB3381" i="1" s="1"/>
  <c r="V3382" i="1"/>
  <c r="AB3382" i="1" s="1"/>
  <c r="S3387" i="1"/>
  <c r="AB3387" i="1" s="1"/>
  <c r="AB3388" i="1"/>
  <c r="AB3395" i="1"/>
  <c r="AB3397" i="1"/>
  <c r="AB3404" i="1"/>
  <c r="AB3411" i="1"/>
  <c r="AB3413" i="1"/>
  <c r="AB3420" i="1"/>
  <c r="AB3427" i="1"/>
  <c r="AB3429" i="1"/>
  <c r="AB3436" i="1"/>
  <c r="AB3443" i="1"/>
  <c r="AB3445" i="1"/>
  <c r="AB3452" i="1"/>
  <c r="AB3459" i="1"/>
  <c r="AB3461" i="1"/>
  <c r="AB3468" i="1"/>
  <c r="AB3475" i="1"/>
  <c r="AB3477" i="1"/>
  <c r="AB3484" i="1"/>
  <c r="AB3491" i="1"/>
  <c r="AB3513" i="1"/>
  <c r="AB3522" i="1"/>
  <c r="AB3531" i="1"/>
  <c r="AB3536" i="1"/>
  <c r="AB3550" i="1"/>
  <c r="AB3556" i="1"/>
  <c r="AB3577" i="1"/>
  <c r="AB3586" i="1"/>
  <c r="AB3595" i="1"/>
  <c r="AB3600" i="1"/>
  <c r="AB3614" i="1"/>
  <c r="AB3620" i="1"/>
  <c r="AB3641" i="1"/>
  <c r="AB3650" i="1"/>
  <c r="AB3659" i="1"/>
  <c r="AB3664" i="1"/>
  <c r="AB3678" i="1"/>
  <c r="AB3684" i="1"/>
  <c r="AB3983" i="1"/>
  <c r="AB4032" i="1"/>
  <c r="AB4173" i="1"/>
  <c r="S3106" i="1"/>
  <c r="AB3106" i="1" s="1"/>
  <c r="P3111" i="1"/>
  <c r="AB3111" i="1" s="1"/>
  <c r="V3113" i="1"/>
  <c r="AB3113" i="1" s="1"/>
  <c r="Z3117" i="1"/>
  <c r="AB3117" i="1" s="1"/>
  <c r="AB3119" i="1"/>
  <c r="M3120" i="1"/>
  <c r="AB3120" i="1" s="1"/>
  <c r="S3122" i="1"/>
  <c r="AB3122" i="1" s="1"/>
  <c r="P3127" i="1"/>
  <c r="V3129" i="1"/>
  <c r="AB3129" i="1" s="1"/>
  <c r="Z3133" i="1"/>
  <c r="AB3135" i="1"/>
  <c r="M3136" i="1"/>
  <c r="AB3136" i="1" s="1"/>
  <c r="S3138" i="1"/>
  <c r="AB3138" i="1" s="1"/>
  <c r="P3143" i="1"/>
  <c r="AB3143" i="1" s="1"/>
  <c r="V3145" i="1"/>
  <c r="AB3145" i="1" s="1"/>
  <c r="Z3149" i="1"/>
  <c r="AB3151" i="1"/>
  <c r="M3152" i="1"/>
  <c r="AB3152" i="1" s="1"/>
  <c r="S3154" i="1"/>
  <c r="AB3154" i="1" s="1"/>
  <c r="P3159" i="1"/>
  <c r="AB3159" i="1" s="1"/>
  <c r="V3161" i="1"/>
  <c r="AB3161" i="1" s="1"/>
  <c r="Z3165" i="1"/>
  <c r="AB3165" i="1" s="1"/>
  <c r="AB3167" i="1"/>
  <c r="M3168" i="1"/>
  <c r="AB3168" i="1" s="1"/>
  <c r="S3170" i="1"/>
  <c r="AB3170" i="1" s="1"/>
  <c r="P3175" i="1"/>
  <c r="AB3175" i="1" s="1"/>
  <c r="V3177" i="1"/>
  <c r="AB3177" i="1" s="1"/>
  <c r="Z3181" i="1"/>
  <c r="AB3183" i="1"/>
  <c r="M3184" i="1"/>
  <c r="AB3184" i="1" s="1"/>
  <c r="S3186" i="1"/>
  <c r="AB3186" i="1" s="1"/>
  <c r="P3191" i="1"/>
  <c r="AB3191" i="1" s="1"/>
  <c r="V3193" i="1"/>
  <c r="AB3193" i="1" s="1"/>
  <c r="Z3197" i="1"/>
  <c r="AB3197" i="1" s="1"/>
  <c r="AB3199" i="1"/>
  <c r="M3200" i="1"/>
  <c r="AB3200" i="1" s="1"/>
  <c r="S3202" i="1"/>
  <c r="AB3202" i="1" s="1"/>
  <c r="P3207" i="1"/>
  <c r="AB3207" i="1" s="1"/>
  <c r="V3209" i="1"/>
  <c r="AB3209" i="1" s="1"/>
  <c r="Z3213" i="1"/>
  <c r="AB3215" i="1"/>
  <c r="M3216" i="1"/>
  <c r="AB3216" i="1" s="1"/>
  <c r="S3218" i="1"/>
  <c r="AB3218" i="1" s="1"/>
  <c r="P3223" i="1"/>
  <c r="AB3223" i="1" s="1"/>
  <c r="V3225" i="1"/>
  <c r="AB3225" i="1" s="1"/>
  <c r="Z3229" i="1"/>
  <c r="Z3230" i="1"/>
  <c r="M3233" i="1"/>
  <c r="AB3233" i="1" s="1"/>
  <c r="V3234" i="1"/>
  <c r="AB3234" i="1" s="1"/>
  <c r="AB3239" i="1"/>
  <c r="S3239" i="1"/>
  <c r="P3244" i="1"/>
  <c r="AB3244" i="1" s="1"/>
  <c r="Z3246" i="1"/>
  <c r="M3249" i="1"/>
  <c r="AB3249" i="1" s="1"/>
  <c r="V3250" i="1"/>
  <c r="AB3250" i="1" s="1"/>
  <c r="AB3255" i="1"/>
  <c r="S3255" i="1"/>
  <c r="P3260" i="1"/>
  <c r="Z3262" i="1"/>
  <c r="M3265" i="1"/>
  <c r="AB3265" i="1" s="1"/>
  <c r="V3266" i="1"/>
  <c r="AB3266" i="1" s="1"/>
  <c r="S3271" i="1"/>
  <c r="AB3271" i="1" s="1"/>
  <c r="P3276" i="1"/>
  <c r="AB3276" i="1" s="1"/>
  <c r="Z3278" i="1"/>
  <c r="M3281" i="1"/>
  <c r="AB3281" i="1" s="1"/>
  <c r="V3282" i="1"/>
  <c r="AB3282" i="1" s="1"/>
  <c r="AB3287" i="1"/>
  <c r="S3287" i="1"/>
  <c r="P3292" i="1"/>
  <c r="AB3292" i="1" s="1"/>
  <c r="Z3294" i="1"/>
  <c r="M3297" i="1"/>
  <c r="AB3297" i="1" s="1"/>
  <c r="V3298" i="1"/>
  <c r="AB3298" i="1" s="1"/>
  <c r="AB3303" i="1"/>
  <c r="S3303" i="1"/>
  <c r="P3308" i="1"/>
  <c r="AB3308" i="1" s="1"/>
  <c r="Z3310" i="1"/>
  <c r="M3313" i="1"/>
  <c r="AB3313" i="1" s="1"/>
  <c r="V3314" i="1"/>
  <c r="AB3314" i="1" s="1"/>
  <c r="AB3319" i="1"/>
  <c r="S3319" i="1"/>
  <c r="P3324" i="1"/>
  <c r="Z3326" i="1"/>
  <c r="M3329" i="1"/>
  <c r="AB3329" i="1" s="1"/>
  <c r="V3330" i="1"/>
  <c r="AB3330" i="1" s="1"/>
  <c r="S3335" i="1"/>
  <c r="AB3335" i="1" s="1"/>
  <c r="P3340" i="1"/>
  <c r="AB3340" i="1" s="1"/>
  <c r="Z3342" i="1"/>
  <c r="M3345" i="1"/>
  <c r="AB3345" i="1" s="1"/>
  <c r="V3346" i="1"/>
  <c r="AB3346" i="1" s="1"/>
  <c r="S3351" i="1"/>
  <c r="AB3351" i="1" s="1"/>
  <c r="P3356" i="1"/>
  <c r="AB3356" i="1" s="1"/>
  <c r="Z3358" i="1"/>
  <c r="M3361" i="1"/>
  <c r="AB3361" i="1" s="1"/>
  <c r="V3362" i="1"/>
  <c r="AB3362" i="1" s="1"/>
  <c r="AB3367" i="1"/>
  <c r="S3367" i="1"/>
  <c r="P3372" i="1"/>
  <c r="AB3372" i="1" s="1"/>
  <c r="Z3374" i="1"/>
  <c r="M3377" i="1"/>
  <c r="AB3377" i="1" s="1"/>
  <c r="V3378" i="1"/>
  <c r="AB3378" i="1" s="1"/>
  <c r="AB3383" i="1"/>
  <c r="S3383" i="1"/>
  <c r="P3388" i="1"/>
  <c r="Z3390" i="1"/>
  <c r="AB3392" i="1"/>
  <c r="AB3399" i="1"/>
  <c r="AB3401" i="1"/>
  <c r="AB3408" i="1"/>
  <c r="AB3415" i="1"/>
  <c r="AB3417" i="1"/>
  <c r="AB3424" i="1"/>
  <c r="AB3431" i="1"/>
  <c r="AB3433" i="1"/>
  <c r="AB3440" i="1"/>
  <c r="AB3447" i="1"/>
  <c r="AB3449" i="1"/>
  <c r="AB3456" i="1"/>
  <c r="AB3463" i="1"/>
  <c r="AB3465" i="1"/>
  <c r="AB3472" i="1"/>
  <c r="AB3479" i="1"/>
  <c r="AB3481" i="1"/>
  <c r="AB3488" i="1"/>
  <c r="AB3508" i="1"/>
  <c r="AB3529" i="1"/>
  <c r="AB3538" i="1"/>
  <c r="AB3547" i="1"/>
  <c r="AB3572" i="1"/>
  <c r="AB3593" i="1"/>
  <c r="AB3602" i="1"/>
  <c r="AB3611" i="1"/>
  <c r="AB3636" i="1"/>
  <c r="AB3657" i="1"/>
  <c r="AB3666" i="1"/>
  <c r="AB3675" i="1"/>
  <c r="AB3709" i="1"/>
  <c r="AB3741" i="1"/>
  <c r="AB3773" i="1"/>
  <c r="AB3805" i="1"/>
  <c r="AB3837" i="1"/>
  <c r="AB3869" i="1"/>
  <c r="AB3901" i="1"/>
  <c r="AB3933" i="1"/>
  <c r="AB3965" i="1"/>
  <c r="P3211" i="1"/>
  <c r="AB3211" i="1" s="1"/>
  <c r="V3213" i="1"/>
  <c r="AB3213" i="1" s="1"/>
  <c r="Z3217" i="1"/>
  <c r="AB3217" i="1" s="1"/>
  <c r="AB3219" i="1"/>
  <c r="M3220" i="1"/>
  <c r="AB3220" i="1" s="1"/>
  <c r="S3222" i="1"/>
  <c r="AB3222" i="1" s="1"/>
  <c r="P3227" i="1"/>
  <c r="AB3227" i="1" s="1"/>
  <c r="V3229" i="1"/>
  <c r="AB3229" i="1" s="1"/>
  <c r="V3230" i="1"/>
  <c r="AB3230" i="1" s="1"/>
  <c r="S3235" i="1"/>
  <c r="AB3235" i="1" s="1"/>
  <c r="AB3236" i="1"/>
  <c r="P3240" i="1"/>
  <c r="AB3240" i="1" s="1"/>
  <c r="Z3242" i="1"/>
  <c r="AB3242" i="1" s="1"/>
  <c r="M3245" i="1"/>
  <c r="AB3245" i="1" s="1"/>
  <c r="V3246" i="1"/>
  <c r="AB3246" i="1" s="1"/>
  <c r="S3251" i="1"/>
  <c r="AB3251" i="1" s="1"/>
  <c r="AB3252" i="1"/>
  <c r="P3256" i="1"/>
  <c r="AB3256" i="1" s="1"/>
  <c r="Z3258" i="1"/>
  <c r="AB3258" i="1" s="1"/>
  <c r="M3261" i="1"/>
  <c r="AB3261" i="1" s="1"/>
  <c r="V3262" i="1"/>
  <c r="AB3262" i="1" s="1"/>
  <c r="AB3267" i="1"/>
  <c r="S3267" i="1"/>
  <c r="AB3268" i="1"/>
  <c r="P3272" i="1"/>
  <c r="AB3272" i="1" s="1"/>
  <c r="Z3274" i="1"/>
  <c r="AB3274" i="1" s="1"/>
  <c r="M3277" i="1"/>
  <c r="AB3277" i="1" s="1"/>
  <c r="V3278" i="1"/>
  <c r="AB3278" i="1" s="1"/>
  <c r="AB3283" i="1"/>
  <c r="S3283" i="1"/>
  <c r="AB3284" i="1"/>
  <c r="P3288" i="1"/>
  <c r="AB3288" i="1" s="1"/>
  <c r="Z3290" i="1"/>
  <c r="AB3290" i="1" s="1"/>
  <c r="M3293" i="1"/>
  <c r="AB3293" i="1" s="1"/>
  <c r="V3294" i="1"/>
  <c r="AB3294" i="1" s="1"/>
  <c r="S3299" i="1"/>
  <c r="AB3299" i="1" s="1"/>
  <c r="AB3300" i="1"/>
  <c r="P3304" i="1"/>
  <c r="AB3304" i="1" s="1"/>
  <c r="Z3306" i="1"/>
  <c r="AB3306" i="1" s="1"/>
  <c r="M3309" i="1"/>
  <c r="AB3309" i="1" s="1"/>
  <c r="V3310" i="1"/>
  <c r="AB3310" i="1" s="1"/>
  <c r="S3315" i="1"/>
  <c r="AB3315" i="1" s="1"/>
  <c r="AB3316" i="1"/>
  <c r="P3320" i="1"/>
  <c r="AB3320" i="1" s="1"/>
  <c r="Z3322" i="1"/>
  <c r="AB3322" i="1" s="1"/>
  <c r="M3325" i="1"/>
  <c r="AB3325" i="1" s="1"/>
  <c r="V3326" i="1"/>
  <c r="AB3326" i="1" s="1"/>
  <c r="AB3331" i="1"/>
  <c r="S3331" i="1"/>
  <c r="AB3332" i="1"/>
  <c r="P3336" i="1"/>
  <c r="AB3336" i="1" s="1"/>
  <c r="Z3338" i="1"/>
  <c r="AB3338" i="1" s="1"/>
  <c r="M3341" i="1"/>
  <c r="AB3341" i="1" s="1"/>
  <c r="V3342" i="1"/>
  <c r="AB3342" i="1" s="1"/>
  <c r="AB3347" i="1"/>
  <c r="S3347" i="1"/>
  <c r="AB3348" i="1"/>
  <c r="P3352" i="1"/>
  <c r="AB3352" i="1" s="1"/>
  <c r="Z3354" i="1"/>
  <c r="AB3354" i="1" s="1"/>
  <c r="M3357" i="1"/>
  <c r="AB3357" i="1" s="1"/>
  <c r="V3358" i="1"/>
  <c r="AB3358" i="1" s="1"/>
  <c r="S3363" i="1"/>
  <c r="AB3363" i="1" s="1"/>
  <c r="AB3364" i="1"/>
  <c r="P3368" i="1"/>
  <c r="AB3368" i="1" s="1"/>
  <c r="Z3370" i="1"/>
  <c r="AB3370" i="1" s="1"/>
  <c r="M3373" i="1"/>
  <c r="AB3373" i="1" s="1"/>
  <c r="V3374" i="1"/>
  <c r="AB3374" i="1" s="1"/>
  <c r="S3379" i="1"/>
  <c r="AB3379" i="1" s="1"/>
  <c r="AB3380" i="1"/>
  <c r="P3384" i="1"/>
  <c r="AB3384" i="1" s="1"/>
  <c r="Z3386" i="1"/>
  <c r="AB3386" i="1" s="1"/>
  <c r="M3389" i="1"/>
  <c r="AB3389" i="1" s="1"/>
  <c r="V3390" i="1"/>
  <c r="AB3390" i="1" s="1"/>
  <c r="AB3396" i="1"/>
  <c r="AB3403" i="1"/>
  <c r="AB3405" i="1"/>
  <c r="AB3412" i="1"/>
  <c r="AB3419" i="1"/>
  <c r="AB3421" i="1"/>
  <c r="AB3428" i="1"/>
  <c r="AB3435" i="1"/>
  <c r="AB3437" i="1"/>
  <c r="AB3444" i="1"/>
  <c r="AB3451" i="1"/>
  <c r="AB3453" i="1"/>
  <c r="AB3460" i="1"/>
  <c r="AB3467" i="1"/>
  <c r="AB3469" i="1"/>
  <c r="AB3476" i="1"/>
  <c r="AB3483" i="1"/>
  <c r="AB3485" i="1"/>
  <c r="AB3492" i="1"/>
  <c r="AB3499" i="1"/>
  <c r="AB3504" i="1"/>
  <c r="AB3518" i="1"/>
  <c r="AB3524" i="1"/>
  <c r="AB3545" i="1"/>
  <c r="AB3554" i="1"/>
  <c r="AB3563" i="1"/>
  <c r="AB3568" i="1"/>
  <c r="AB3582" i="1"/>
  <c r="AB3588" i="1"/>
  <c r="AB3609" i="1"/>
  <c r="AB3618" i="1"/>
  <c r="AB3627" i="1"/>
  <c r="AB3632" i="1"/>
  <c r="AB3646" i="1"/>
  <c r="AB3652" i="1"/>
  <c r="AB3673" i="1"/>
  <c r="AB3682" i="1"/>
  <c r="AB3762" i="1"/>
  <c r="AB3890" i="1"/>
  <c r="AB4000" i="1"/>
  <c r="AB4045" i="1"/>
  <c r="AB4107" i="1"/>
  <c r="AB4108" i="1"/>
  <c r="AB3519" i="1"/>
  <c r="AB3583" i="1"/>
  <c r="AB3647" i="1"/>
  <c r="AB3699" i="1"/>
  <c r="AB3700" i="1"/>
  <c r="AB3715" i="1"/>
  <c r="AB3716" i="1"/>
  <c r="AB3731" i="1"/>
  <c r="AB3732" i="1"/>
  <c r="AB3747" i="1"/>
  <c r="AB3748" i="1"/>
  <c r="AB3763" i="1"/>
  <c r="AB3764" i="1"/>
  <c r="AB3779" i="1"/>
  <c r="AB3780" i="1"/>
  <c r="AB3795" i="1"/>
  <c r="AB3796" i="1"/>
  <c r="AB3811" i="1"/>
  <c r="AB3812" i="1"/>
  <c r="AB3827" i="1"/>
  <c r="AB3828" i="1"/>
  <c r="AB3843" i="1"/>
  <c r="AB3844" i="1"/>
  <c r="AB3859" i="1"/>
  <c r="AB3860" i="1"/>
  <c r="AB3875" i="1"/>
  <c r="AB3876" i="1"/>
  <c r="AB3891" i="1"/>
  <c r="AB3892" i="1"/>
  <c r="AB3907" i="1"/>
  <c r="AB3908" i="1"/>
  <c r="AB3923" i="1"/>
  <c r="AB3924" i="1"/>
  <c r="AB3939" i="1"/>
  <c r="AB3940" i="1"/>
  <c r="AB3955" i="1"/>
  <c r="AB3956" i="1"/>
  <c r="AB3971" i="1"/>
  <c r="AB3972" i="1"/>
  <c r="AB3989" i="1"/>
  <c r="AB3998" i="1"/>
  <c r="AB4021" i="1"/>
  <c r="AB4030" i="1"/>
  <c r="AB4054" i="1"/>
  <c r="AB4059" i="1"/>
  <c r="AB4068" i="1"/>
  <c r="AB4071" i="1"/>
  <c r="AB4080" i="1"/>
  <c r="AB4118" i="1"/>
  <c r="AB4123" i="1"/>
  <c r="AB4132" i="1"/>
  <c r="AB4135" i="1"/>
  <c r="AB4144" i="1"/>
  <c r="AB4161" i="1"/>
  <c r="P4175" i="1"/>
  <c r="AB4182" i="1"/>
  <c r="AB4187" i="1"/>
  <c r="AB4269" i="1"/>
  <c r="AB4285" i="1"/>
  <c r="AB4301" i="1"/>
  <c r="AB4317" i="1"/>
  <c r="AB4333" i="1"/>
  <c r="AB4349" i="1"/>
  <c r="AB4365" i="1"/>
  <c r="AB4381" i="1"/>
  <c r="AB4397" i="1"/>
  <c r="AB4410" i="1"/>
  <c r="AB3507" i="1"/>
  <c r="AB3523" i="1"/>
  <c r="AB3539" i="1"/>
  <c r="AB3555" i="1"/>
  <c r="AB3571" i="1"/>
  <c r="AB3587" i="1"/>
  <c r="AB3603" i="1"/>
  <c r="AB3619" i="1"/>
  <c r="AB3635" i="1"/>
  <c r="AB3651" i="1"/>
  <c r="AB3667" i="1"/>
  <c r="AB3683" i="1"/>
  <c r="AB3695" i="1"/>
  <c r="AB3696" i="1"/>
  <c r="AB3711" i="1"/>
  <c r="AB3727" i="1"/>
  <c r="AB3743" i="1"/>
  <c r="AB3759" i="1"/>
  <c r="AB3760" i="1"/>
  <c r="AB3775" i="1"/>
  <c r="AB3791" i="1"/>
  <c r="AB3807" i="1"/>
  <c r="AB3823" i="1"/>
  <c r="AB3824" i="1"/>
  <c r="AB3839" i="1"/>
  <c r="AB3855" i="1"/>
  <c r="AB3871" i="1"/>
  <c r="AB3887" i="1"/>
  <c r="AB3888" i="1"/>
  <c r="AB3903" i="1"/>
  <c r="AB3919" i="1"/>
  <c r="AB3935" i="1"/>
  <c r="AB3951" i="1"/>
  <c r="AB3952" i="1"/>
  <c r="AB3967" i="1"/>
  <c r="AB3980" i="1"/>
  <c r="AB3986" i="1"/>
  <c r="AB3991" i="1"/>
  <c r="AB4001" i="1"/>
  <c r="AB4012" i="1"/>
  <c r="AB4023" i="1"/>
  <c r="AB4027" i="1"/>
  <c r="AB4033" i="1"/>
  <c r="AB4070" i="1"/>
  <c r="AB4075" i="1"/>
  <c r="AB4084" i="1"/>
  <c r="AB4087" i="1"/>
  <c r="AB4096" i="1"/>
  <c r="AB4134" i="1"/>
  <c r="AB4139" i="1"/>
  <c r="AB4148" i="1"/>
  <c r="AB4151" i="1"/>
  <c r="AB4160" i="1"/>
  <c r="AB4177" i="1"/>
  <c r="AB4208" i="1"/>
  <c r="AB4212" i="1"/>
  <c r="AB4216" i="1"/>
  <c r="AB4219" i="1"/>
  <c r="AB4240" i="1"/>
  <c r="AB4244" i="1"/>
  <c r="AB4251" i="1"/>
  <c r="AB4263" i="1"/>
  <c r="AB4279" i="1"/>
  <c r="AB4295" i="1"/>
  <c r="AB4311" i="1"/>
  <c r="AB4327" i="1"/>
  <c r="AB4343" i="1"/>
  <c r="AB4359" i="1"/>
  <c r="AB4375" i="1"/>
  <c r="AB4408" i="1"/>
  <c r="AB4426" i="1"/>
  <c r="Z3493" i="1"/>
  <c r="AB3493" i="1" s="1"/>
  <c r="AB3495" i="1"/>
  <c r="M3496" i="1"/>
  <c r="AB3496" i="1" s="1"/>
  <c r="S3498" i="1"/>
  <c r="AB3498" i="1" s="1"/>
  <c r="P3503" i="1"/>
  <c r="AB3503" i="1" s="1"/>
  <c r="V3505" i="1"/>
  <c r="AB3505" i="1" s="1"/>
  <c r="Z3509" i="1"/>
  <c r="AB3509" i="1" s="1"/>
  <c r="AB3511" i="1"/>
  <c r="M3512" i="1"/>
  <c r="AB3512" i="1" s="1"/>
  <c r="S3514" i="1"/>
  <c r="AB3514" i="1" s="1"/>
  <c r="P3519" i="1"/>
  <c r="V3521" i="1"/>
  <c r="AB3521" i="1" s="1"/>
  <c r="Z3525" i="1"/>
  <c r="AB3525" i="1" s="1"/>
  <c r="AB3527" i="1"/>
  <c r="M3528" i="1"/>
  <c r="AB3528" i="1" s="1"/>
  <c r="S3530" i="1"/>
  <c r="AB3530" i="1" s="1"/>
  <c r="P3535" i="1"/>
  <c r="AB3535" i="1" s="1"/>
  <c r="V3537" i="1"/>
  <c r="AB3537" i="1" s="1"/>
  <c r="Z3541" i="1"/>
  <c r="AB3541" i="1" s="1"/>
  <c r="AB3543" i="1"/>
  <c r="M3544" i="1"/>
  <c r="AB3544" i="1" s="1"/>
  <c r="S3546" i="1"/>
  <c r="AB3546" i="1" s="1"/>
  <c r="P3551" i="1"/>
  <c r="AB3551" i="1" s="1"/>
  <c r="V3553" i="1"/>
  <c r="AB3553" i="1" s="1"/>
  <c r="Z3557" i="1"/>
  <c r="AB3557" i="1" s="1"/>
  <c r="AB3559" i="1"/>
  <c r="M3560" i="1"/>
  <c r="AB3560" i="1" s="1"/>
  <c r="S3562" i="1"/>
  <c r="AB3562" i="1" s="1"/>
  <c r="P3567" i="1"/>
  <c r="AB3567" i="1" s="1"/>
  <c r="V3569" i="1"/>
  <c r="AB3569" i="1" s="1"/>
  <c r="Z3573" i="1"/>
  <c r="AB3573" i="1" s="1"/>
  <c r="AB3575" i="1"/>
  <c r="M3576" i="1"/>
  <c r="AB3576" i="1" s="1"/>
  <c r="S3578" i="1"/>
  <c r="AB3578" i="1" s="1"/>
  <c r="P3583" i="1"/>
  <c r="V3585" i="1"/>
  <c r="AB3585" i="1" s="1"/>
  <c r="Z3589" i="1"/>
  <c r="AB3589" i="1" s="1"/>
  <c r="AB3591" i="1"/>
  <c r="M3592" i="1"/>
  <c r="AB3592" i="1" s="1"/>
  <c r="S3594" i="1"/>
  <c r="AB3594" i="1" s="1"/>
  <c r="P3599" i="1"/>
  <c r="AB3599" i="1" s="1"/>
  <c r="V3601" i="1"/>
  <c r="AB3601" i="1" s="1"/>
  <c r="Z3605" i="1"/>
  <c r="AB3605" i="1" s="1"/>
  <c r="AB3607" i="1"/>
  <c r="M3608" i="1"/>
  <c r="AB3608" i="1" s="1"/>
  <c r="S3610" i="1"/>
  <c r="AB3610" i="1" s="1"/>
  <c r="P3615" i="1"/>
  <c r="AB3615" i="1" s="1"/>
  <c r="V3617" i="1"/>
  <c r="AB3617" i="1" s="1"/>
  <c r="Z3621" i="1"/>
  <c r="AB3621" i="1" s="1"/>
  <c r="AB3623" i="1"/>
  <c r="M3624" i="1"/>
  <c r="AB3624" i="1" s="1"/>
  <c r="S3626" i="1"/>
  <c r="AB3626" i="1" s="1"/>
  <c r="P3631" i="1"/>
  <c r="AB3631" i="1" s="1"/>
  <c r="V3633" i="1"/>
  <c r="AB3633" i="1" s="1"/>
  <c r="Z3637" i="1"/>
  <c r="AB3637" i="1" s="1"/>
  <c r="AB3639" i="1"/>
  <c r="M3640" i="1"/>
  <c r="AB3640" i="1" s="1"/>
  <c r="S3642" i="1"/>
  <c r="AB3642" i="1" s="1"/>
  <c r="P3647" i="1"/>
  <c r="V3649" i="1"/>
  <c r="AB3649" i="1" s="1"/>
  <c r="Z3653" i="1"/>
  <c r="AB3653" i="1" s="1"/>
  <c r="AB3655" i="1"/>
  <c r="M3656" i="1"/>
  <c r="AB3656" i="1" s="1"/>
  <c r="S3658" i="1"/>
  <c r="AB3658" i="1" s="1"/>
  <c r="P3663" i="1"/>
  <c r="AB3663" i="1" s="1"/>
  <c r="V3665" i="1"/>
  <c r="AB3665" i="1" s="1"/>
  <c r="Z3669" i="1"/>
  <c r="AB3669" i="1" s="1"/>
  <c r="AB3671" i="1"/>
  <c r="M3672" i="1"/>
  <c r="AB3672" i="1" s="1"/>
  <c r="S3674" i="1"/>
  <c r="AB3674" i="1" s="1"/>
  <c r="P3679" i="1"/>
  <c r="AB3679" i="1" s="1"/>
  <c r="V3681" i="1"/>
  <c r="AB3681" i="1" s="1"/>
  <c r="Z3685" i="1"/>
  <c r="AB3685" i="1" s="1"/>
  <c r="AB3687" i="1"/>
  <c r="M3688" i="1"/>
  <c r="AB3688" i="1" s="1"/>
  <c r="S3691" i="1"/>
  <c r="AB3691" i="1" s="1"/>
  <c r="AB3692" i="1"/>
  <c r="P3696" i="1"/>
  <c r="Z3698" i="1"/>
  <c r="AB3698" i="1" s="1"/>
  <c r="M3701" i="1"/>
  <c r="AB3701" i="1" s="1"/>
  <c r="V3702" i="1"/>
  <c r="AB3702" i="1" s="1"/>
  <c r="S3707" i="1"/>
  <c r="AB3707" i="1" s="1"/>
  <c r="AB3708" i="1"/>
  <c r="P3712" i="1"/>
  <c r="AB3712" i="1" s="1"/>
  <c r="Z3714" i="1"/>
  <c r="AB3714" i="1" s="1"/>
  <c r="M3717" i="1"/>
  <c r="AB3717" i="1" s="1"/>
  <c r="V3718" i="1"/>
  <c r="AB3718" i="1" s="1"/>
  <c r="AB3723" i="1"/>
  <c r="S3723" i="1"/>
  <c r="AB3724" i="1"/>
  <c r="P3728" i="1"/>
  <c r="AB3728" i="1" s="1"/>
  <c r="Z3730" i="1"/>
  <c r="AB3730" i="1" s="1"/>
  <c r="M3733" i="1"/>
  <c r="AB3733" i="1" s="1"/>
  <c r="V3734" i="1"/>
  <c r="AB3734" i="1" s="1"/>
  <c r="S3739" i="1"/>
  <c r="AB3739" i="1" s="1"/>
  <c r="AB3740" i="1"/>
  <c r="P3744" i="1"/>
  <c r="AB3744" i="1" s="1"/>
  <c r="Z3746" i="1"/>
  <c r="AB3746" i="1" s="1"/>
  <c r="M3749" i="1"/>
  <c r="AB3749" i="1" s="1"/>
  <c r="V3750" i="1"/>
  <c r="AB3750" i="1" s="1"/>
  <c r="S3755" i="1"/>
  <c r="AB3755" i="1" s="1"/>
  <c r="AB3756" i="1"/>
  <c r="P3760" i="1"/>
  <c r="Z3762" i="1"/>
  <c r="M3765" i="1"/>
  <c r="AB3765" i="1" s="1"/>
  <c r="V3766" i="1"/>
  <c r="AB3766" i="1" s="1"/>
  <c r="AB3771" i="1"/>
  <c r="S3771" i="1"/>
  <c r="AB3772" i="1"/>
  <c r="P3776" i="1"/>
  <c r="AB3776" i="1" s="1"/>
  <c r="Z3778" i="1"/>
  <c r="AB3778" i="1" s="1"/>
  <c r="M3781" i="1"/>
  <c r="AB3781" i="1" s="1"/>
  <c r="V3782" i="1"/>
  <c r="AB3782" i="1" s="1"/>
  <c r="AB3787" i="1"/>
  <c r="S3787" i="1"/>
  <c r="AB3788" i="1"/>
  <c r="P3792" i="1"/>
  <c r="AB3792" i="1" s="1"/>
  <c r="Z3794" i="1"/>
  <c r="AB3794" i="1" s="1"/>
  <c r="M3797" i="1"/>
  <c r="AB3797" i="1" s="1"/>
  <c r="V3798" i="1"/>
  <c r="AB3798" i="1" s="1"/>
  <c r="S3803" i="1"/>
  <c r="AB3803" i="1" s="1"/>
  <c r="AB3804" i="1"/>
  <c r="P3808" i="1"/>
  <c r="AB3808" i="1" s="1"/>
  <c r="Z3810" i="1"/>
  <c r="AB3810" i="1" s="1"/>
  <c r="M3813" i="1"/>
  <c r="AB3813" i="1" s="1"/>
  <c r="V3814" i="1"/>
  <c r="AB3814" i="1" s="1"/>
  <c r="S3819" i="1"/>
  <c r="AB3819" i="1" s="1"/>
  <c r="AB3820" i="1"/>
  <c r="P3824" i="1"/>
  <c r="Z3826" i="1"/>
  <c r="AB3826" i="1" s="1"/>
  <c r="M3829" i="1"/>
  <c r="AB3829" i="1" s="1"/>
  <c r="V3830" i="1"/>
  <c r="AB3830" i="1" s="1"/>
  <c r="S3835" i="1"/>
  <c r="AB3835" i="1" s="1"/>
  <c r="AB3836" i="1"/>
  <c r="P3840" i="1"/>
  <c r="AB3840" i="1" s="1"/>
  <c r="Z3842" i="1"/>
  <c r="AB3842" i="1" s="1"/>
  <c r="M3845" i="1"/>
  <c r="AB3845" i="1" s="1"/>
  <c r="V3846" i="1"/>
  <c r="AB3846" i="1" s="1"/>
  <c r="AB3851" i="1"/>
  <c r="S3851" i="1"/>
  <c r="AB3852" i="1"/>
  <c r="P3856" i="1"/>
  <c r="AB3856" i="1" s="1"/>
  <c r="Z3858" i="1"/>
  <c r="AB3858" i="1" s="1"/>
  <c r="M3861" i="1"/>
  <c r="AB3861" i="1" s="1"/>
  <c r="V3862" i="1"/>
  <c r="AB3862" i="1" s="1"/>
  <c r="S3867" i="1"/>
  <c r="AB3867" i="1" s="1"/>
  <c r="AB3868" i="1"/>
  <c r="P3872" i="1"/>
  <c r="AB3872" i="1" s="1"/>
  <c r="Z3874" i="1"/>
  <c r="AB3874" i="1" s="1"/>
  <c r="M3877" i="1"/>
  <c r="AB3877" i="1" s="1"/>
  <c r="V3878" i="1"/>
  <c r="AB3878" i="1" s="1"/>
  <c r="S3883" i="1"/>
  <c r="AB3883" i="1" s="1"/>
  <c r="AB3884" i="1"/>
  <c r="P3888" i="1"/>
  <c r="Z3890" i="1"/>
  <c r="M3893" i="1"/>
  <c r="AB3893" i="1" s="1"/>
  <c r="V3894" i="1"/>
  <c r="AB3894" i="1" s="1"/>
  <c r="AB3899" i="1"/>
  <c r="S3899" i="1"/>
  <c r="AB3900" i="1"/>
  <c r="P3904" i="1"/>
  <c r="AB3904" i="1" s="1"/>
  <c r="Z3906" i="1"/>
  <c r="AB3906" i="1" s="1"/>
  <c r="M3909" i="1"/>
  <c r="AB3909" i="1" s="1"/>
  <c r="V3910" i="1"/>
  <c r="AB3910" i="1" s="1"/>
  <c r="AB3915" i="1"/>
  <c r="S3915" i="1"/>
  <c r="AB3916" i="1"/>
  <c r="P3920" i="1"/>
  <c r="AB3920" i="1" s="1"/>
  <c r="Z3922" i="1"/>
  <c r="AB3922" i="1" s="1"/>
  <c r="M3925" i="1"/>
  <c r="AB3925" i="1" s="1"/>
  <c r="V3926" i="1"/>
  <c r="AB3926" i="1" s="1"/>
  <c r="S3931" i="1"/>
  <c r="AB3931" i="1" s="1"/>
  <c r="AB3932" i="1"/>
  <c r="P3936" i="1"/>
  <c r="AB3936" i="1" s="1"/>
  <c r="Z3938" i="1"/>
  <c r="AB3938" i="1" s="1"/>
  <c r="M3941" i="1"/>
  <c r="AB3941" i="1" s="1"/>
  <c r="V3942" i="1"/>
  <c r="AB3942" i="1" s="1"/>
  <c r="S3947" i="1"/>
  <c r="AB3947" i="1" s="1"/>
  <c r="AB3948" i="1"/>
  <c r="P3952" i="1"/>
  <c r="Z3954" i="1"/>
  <c r="AB3954" i="1" s="1"/>
  <c r="M3957" i="1"/>
  <c r="AB3957" i="1" s="1"/>
  <c r="V3958" i="1"/>
  <c r="AB3958" i="1" s="1"/>
  <c r="S3963" i="1"/>
  <c r="AB3963" i="1" s="1"/>
  <c r="AB3964" i="1"/>
  <c r="P3968" i="1"/>
  <c r="AB3968" i="1" s="1"/>
  <c r="Z3970" i="1"/>
  <c r="AB3970" i="1" s="1"/>
  <c r="M3973" i="1"/>
  <c r="AB3973" i="1" s="1"/>
  <c r="V3974" i="1"/>
  <c r="AB3974" i="1" s="1"/>
  <c r="AB3979" i="1"/>
  <c r="S3979" i="1"/>
  <c r="S3982" i="1"/>
  <c r="AB3982" i="1" s="1"/>
  <c r="S3985" i="1"/>
  <c r="AB3985" i="1" s="1"/>
  <c r="P3990" i="1"/>
  <c r="Z3993" i="1"/>
  <c r="AB3993" i="1" s="1"/>
  <c r="M3996" i="1"/>
  <c r="AB3996" i="1" s="1"/>
  <c r="M3999" i="1"/>
  <c r="AB3999" i="1" s="1"/>
  <c r="AB4005" i="1"/>
  <c r="P4007" i="1"/>
  <c r="AB4007" i="1" s="1"/>
  <c r="AB4014" i="1"/>
  <c r="S4014" i="1"/>
  <c r="S4017" i="1"/>
  <c r="AB4017" i="1" s="1"/>
  <c r="P4022" i="1"/>
  <c r="AB4022" i="1" s="1"/>
  <c r="Z4025" i="1"/>
  <c r="AB4025" i="1" s="1"/>
  <c r="M4028" i="1"/>
  <c r="AB4028" i="1" s="1"/>
  <c r="M4031" i="1"/>
  <c r="AB4031" i="1" s="1"/>
  <c r="AB4037" i="1"/>
  <c r="P4039" i="1"/>
  <c r="AB4039" i="1" s="1"/>
  <c r="AB4048" i="1"/>
  <c r="Z4049" i="1"/>
  <c r="AB4049" i="1" s="1"/>
  <c r="M4052" i="1"/>
  <c r="AB4052" i="1" s="1"/>
  <c r="AB4065" i="1"/>
  <c r="P4079" i="1"/>
  <c r="V4085" i="1"/>
  <c r="AB4085" i="1" s="1"/>
  <c r="AB4086" i="1"/>
  <c r="S4090" i="1"/>
  <c r="AB4090" i="1" s="1"/>
  <c r="AB4091" i="1"/>
  <c r="AB4100" i="1"/>
  <c r="AB4103" i="1"/>
  <c r="AB4112" i="1"/>
  <c r="Z4113" i="1"/>
  <c r="AB4113" i="1" s="1"/>
  <c r="M4116" i="1"/>
  <c r="AB4116" i="1" s="1"/>
  <c r="AB4129" i="1"/>
  <c r="P4143" i="1"/>
  <c r="V4149" i="1"/>
  <c r="AB4150" i="1"/>
  <c r="S4154" i="1"/>
  <c r="AB4154" i="1" s="1"/>
  <c r="AB4155" i="1"/>
  <c r="AB4164" i="1"/>
  <c r="AB4167" i="1"/>
  <c r="AB4176" i="1"/>
  <c r="Z4177" i="1"/>
  <c r="M4180" i="1"/>
  <c r="AB4180" i="1" s="1"/>
  <c r="AB4197" i="1"/>
  <c r="AB4261" i="1"/>
  <c r="AB4277" i="1"/>
  <c r="AB4309" i="1"/>
  <c r="AB4325" i="1"/>
  <c r="AB4341" i="1"/>
  <c r="AB4357" i="1"/>
  <c r="AB4373" i="1"/>
  <c r="AB4389" i="1"/>
  <c r="AB4198" i="1"/>
  <c r="AB4199" i="1"/>
  <c r="AB4214" i="1"/>
  <c r="AB4215" i="1"/>
  <c r="AB4230" i="1"/>
  <c r="AB4231" i="1"/>
  <c r="AB4246" i="1"/>
  <c r="AB4247" i="1"/>
  <c r="AB4268" i="1"/>
  <c r="AB4276" i="1"/>
  <c r="AB4284" i="1"/>
  <c r="AB4300" i="1"/>
  <c r="AB4308" i="1"/>
  <c r="AB4316" i="1"/>
  <c r="AB4324" i="1"/>
  <c r="AB4332" i="1"/>
  <c r="AB4340" i="1"/>
  <c r="AB4348" i="1"/>
  <c r="AB4356" i="1"/>
  <c r="AB4364" i="1"/>
  <c r="AB4372" i="1"/>
  <c r="AB4380" i="1"/>
  <c r="AB4388" i="1"/>
  <c r="AB4396" i="1"/>
  <c r="AB4433" i="1"/>
  <c r="AB4438" i="1"/>
  <c r="AB4460" i="1"/>
  <c r="AB4486" i="1"/>
  <c r="AB3990" i="1"/>
  <c r="AB4006" i="1"/>
  <c r="AB4038" i="1"/>
  <c r="AB4050" i="1"/>
  <c r="AB4051" i="1"/>
  <c r="AB4066" i="1"/>
  <c r="AB4082" i="1"/>
  <c r="AB4098" i="1"/>
  <c r="AB4114" i="1"/>
  <c r="AB4115" i="1"/>
  <c r="AB4130" i="1"/>
  <c r="AB4146" i="1"/>
  <c r="AB4162" i="1"/>
  <c r="AB4178" i="1"/>
  <c r="AB4179" i="1"/>
  <c r="AB4194" i="1"/>
  <c r="AB4210" i="1"/>
  <c r="AB4226" i="1"/>
  <c r="AB4242" i="1"/>
  <c r="AB4243" i="1"/>
  <c r="AB4298" i="1"/>
  <c r="AB4407" i="1"/>
  <c r="AB4416" i="1"/>
  <c r="AB4418" i="1"/>
  <c r="AB4434" i="1"/>
  <c r="S3981" i="1"/>
  <c r="AB3981" i="1" s="1"/>
  <c r="P3986" i="1"/>
  <c r="V3988" i="1"/>
  <c r="AB3988" i="1" s="1"/>
  <c r="Z3992" i="1"/>
  <c r="AB3992" i="1" s="1"/>
  <c r="AB3994" i="1"/>
  <c r="M3995" i="1"/>
  <c r="AB3995" i="1" s="1"/>
  <c r="S3997" i="1"/>
  <c r="AB3997" i="1" s="1"/>
  <c r="P4002" i="1"/>
  <c r="AB4002" i="1" s="1"/>
  <c r="V4004" i="1"/>
  <c r="AB4004" i="1" s="1"/>
  <c r="Z4008" i="1"/>
  <c r="AB4008" i="1" s="1"/>
  <c r="AB4010" i="1"/>
  <c r="M4011" i="1"/>
  <c r="AB4011" i="1" s="1"/>
  <c r="S4013" i="1"/>
  <c r="AB4013" i="1" s="1"/>
  <c r="P4018" i="1"/>
  <c r="AB4018" i="1" s="1"/>
  <c r="V4020" i="1"/>
  <c r="AB4020" i="1" s="1"/>
  <c r="Z4024" i="1"/>
  <c r="AB4024" i="1" s="1"/>
  <c r="AB4026" i="1"/>
  <c r="M4027" i="1"/>
  <c r="S4029" i="1"/>
  <c r="AB4029" i="1" s="1"/>
  <c r="P4034" i="1"/>
  <c r="AB4034" i="1" s="1"/>
  <c r="V4036" i="1"/>
  <c r="AB4036" i="1" s="1"/>
  <c r="Z4040" i="1"/>
  <c r="AB4040" i="1" s="1"/>
  <c r="AB4042" i="1"/>
  <c r="S4046" i="1"/>
  <c r="AB4046" i="1" s="1"/>
  <c r="AB4047" i="1"/>
  <c r="P4051" i="1"/>
  <c r="Z4053" i="1"/>
  <c r="AB4053" i="1" s="1"/>
  <c r="M4056" i="1"/>
  <c r="AB4056" i="1" s="1"/>
  <c r="V4057" i="1"/>
  <c r="AB4057" i="1" s="1"/>
  <c r="S4062" i="1"/>
  <c r="AB4062" i="1" s="1"/>
  <c r="AB4063" i="1"/>
  <c r="P4067" i="1"/>
  <c r="AB4067" i="1" s="1"/>
  <c r="Z4069" i="1"/>
  <c r="AB4069" i="1" s="1"/>
  <c r="M4072" i="1"/>
  <c r="AB4072" i="1" s="1"/>
  <c r="V4073" i="1"/>
  <c r="AB4073" i="1" s="1"/>
  <c r="S4078" i="1"/>
  <c r="AB4078" i="1" s="1"/>
  <c r="AB4079" i="1"/>
  <c r="P4083" i="1"/>
  <c r="AB4083" i="1" s="1"/>
  <c r="Z4085" i="1"/>
  <c r="M4088" i="1"/>
  <c r="AB4088" i="1" s="1"/>
  <c r="V4089" i="1"/>
  <c r="AB4089" i="1" s="1"/>
  <c r="AB4094" i="1"/>
  <c r="S4094" i="1"/>
  <c r="AB4095" i="1"/>
  <c r="P4099" i="1"/>
  <c r="AB4099" i="1" s="1"/>
  <c r="Z4101" i="1"/>
  <c r="AB4101" i="1" s="1"/>
  <c r="M4104" i="1"/>
  <c r="AB4104" i="1" s="1"/>
  <c r="V4105" i="1"/>
  <c r="AB4105" i="1" s="1"/>
  <c r="S4110" i="1"/>
  <c r="AB4110" i="1" s="1"/>
  <c r="AB4111" i="1"/>
  <c r="P4115" i="1"/>
  <c r="Z4117" i="1"/>
  <c r="AB4117" i="1" s="1"/>
  <c r="M4120" i="1"/>
  <c r="AB4120" i="1" s="1"/>
  <c r="V4121" i="1"/>
  <c r="AB4121" i="1" s="1"/>
  <c r="S4126" i="1"/>
  <c r="AB4126" i="1" s="1"/>
  <c r="AB4127" i="1"/>
  <c r="P4131" i="1"/>
  <c r="AB4131" i="1" s="1"/>
  <c r="Z4133" i="1"/>
  <c r="AB4133" i="1" s="1"/>
  <c r="M4136" i="1"/>
  <c r="AB4136" i="1" s="1"/>
  <c r="V4137" i="1"/>
  <c r="AB4137" i="1" s="1"/>
  <c r="S4142" i="1"/>
  <c r="AB4142" i="1" s="1"/>
  <c r="AB4143" i="1"/>
  <c r="P4147" i="1"/>
  <c r="AB4147" i="1" s="1"/>
  <c r="Z4149" i="1"/>
  <c r="AB4149" i="1" s="1"/>
  <c r="M4152" i="1"/>
  <c r="AB4152" i="1" s="1"/>
  <c r="V4153" i="1"/>
  <c r="AB4153" i="1" s="1"/>
  <c r="AB4158" i="1"/>
  <c r="S4158" i="1"/>
  <c r="AB4159" i="1"/>
  <c r="P4163" i="1"/>
  <c r="AB4163" i="1" s="1"/>
  <c r="Z4165" i="1"/>
  <c r="AB4165" i="1" s="1"/>
  <c r="M4168" i="1"/>
  <c r="AB4168" i="1" s="1"/>
  <c r="V4169" i="1"/>
  <c r="AB4169" i="1" s="1"/>
  <c r="S4174" i="1"/>
  <c r="AB4174" i="1" s="1"/>
  <c r="AB4175" i="1"/>
  <c r="P4179" i="1"/>
  <c r="Z4181" i="1"/>
  <c r="AB4181" i="1" s="1"/>
  <c r="M4184" i="1"/>
  <c r="AB4184" i="1" s="1"/>
  <c r="V4185" i="1"/>
  <c r="AB4185" i="1" s="1"/>
  <c r="S4190" i="1"/>
  <c r="AB4190" i="1" s="1"/>
  <c r="AB4191" i="1"/>
  <c r="P4195" i="1"/>
  <c r="AB4195" i="1" s="1"/>
  <c r="Z4197" i="1"/>
  <c r="M4200" i="1"/>
  <c r="AB4200" i="1" s="1"/>
  <c r="V4201" i="1"/>
  <c r="AB4201" i="1" s="1"/>
  <c r="S4206" i="1"/>
  <c r="AB4206" i="1" s="1"/>
  <c r="AB4207" i="1"/>
  <c r="P4211" i="1"/>
  <c r="AB4211" i="1" s="1"/>
  <c r="Z4213" i="1"/>
  <c r="AB4213" i="1" s="1"/>
  <c r="M4216" i="1"/>
  <c r="V4217" i="1"/>
  <c r="AB4217" i="1" s="1"/>
  <c r="AB4222" i="1"/>
  <c r="S4222" i="1"/>
  <c r="AB4223" i="1"/>
  <c r="P4227" i="1"/>
  <c r="AB4227" i="1" s="1"/>
  <c r="Z4229" i="1"/>
  <c r="AB4229" i="1" s="1"/>
  <c r="M4232" i="1"/>
  <c r="AB4232" i="1" s="1"/>
  <c r="V4233" i="1"/>
  <c r="AB4233" i="1" s="1"/>
  <c r="S4238" i="1"/>
  <c r="AB4238" i="1" s="1"/>
  <c r="AB4239" i="1"/>
  <c r="P4243" i="1"/>
  <c r="Z4245" i="1"/>
  <c r="AB4245" i="1" s="1"/>
  <c r="M4248" i="1"/>
  <c r="AB4248" i="1" s="1"/>
  <c r="V4249" i="1"/>
  <c r="AB4249" i="1" s="1"/>
  <c r="S4254" i="1"/>
  <c r="AB4254" i="1" s="1"/>
  <c r="AB4255" i="1"/>
  <c r="AB4257" i="1"/>
  <c r="AB4265" i="1"/>
  <c r="AB4267" i="1"/>
  <c r="AB4273" i="1"/>
  <c r="AB4281" i="1"/>
  <c r="AB4289" i="1"/>
  <c r="V4290" i="1"/>
  <c r="AB4291" i="1"/>
  <c r="AB4297" i="1"/>
  <c r="AB4305" i="1"/>
  <c r="V4306" i="1"/>
  <c r="AB4307" i="1"/>
  <c r="AB4313" i="1"/>
  <c r="AB4321" i="1"/>
  <c r="V4322" i="1"/>
  <c r="AB4329" i="1"/>
  <c r="V4330" i="1"/>
  <c r="AB4330" i="1" s="1"/>
  <c r="AB4331" i="1"/>
  <c r="AB4337" i="1"/>
  <c r="V4338" i="1"/>
  <c r="AB4339" i="1"/>
  <c r="AB4345" i="1"/>
  <c r="V4346" i="1"/>
  <c r="AB4346" i="1" s="1"/>
  <c r="AB4347" i="1"/>
  <c r="AB4353" i="1"/>
  <c r="V4354" i="1"/>
  <c r="AB4354" i="1" s="1"/>
  <c r="AB4355" i="1"/>
  <c r="AB4361" i="1"/>
  <c r="V4362" i="1"/>
  <c r="AB4362" i="1" s="1"/>
  <c r="AB4363" i="1"/>
  <c r="AB4369" i="1"/>
  <c r="V4370" i="1"/>
  <c r="AB4371" i="1"/>
  <c r="AB4377" i="1"/>
  <c r="V4378" i="1"/>
  <c r="AB4378" i="1" s="1"/>
  <c r="AB4379" i="1"/>
  <c r="AB4385" i="1"/>
  <c r="V4386" i="1"/>
  <c r="AB4386" i="1" s="1"/>
  <c r="AB4387" i="1"/>
  <c r="AB4393" i="1"/>
  <c r="V4394" i="1"/>
  <c r="AB4394" i="1" s="1"/>
  <c r="AB4395" i="1"/>
  <c r="AB4440" i="1"/>
  <c r="AB4264" i="1"/>
  <c r="AB4272" i="1"/>
  <c r="AB4280" i="1"/>
  <c r="AB4288" i="1"/>
  <c r="AB4296" i="1"/>
  <c r="AB4304" i="1"/>
  <c r="AB4312" i="1"/>
  <c r="AB4320" i="1"/>
  <c r="AB4328" i="1"/>
  <c r="AB4336" i="1"/>
  <c r="AB4344" i="1"/>
  <c r="AB4352" i="1"/>
  <c r="AB4360" i="1"/>
  <c r="AB4368" i="1"/>
  <c r="AB4376" i="1"/>
  <c r="V4382" i="1"/>
  <c r="S4383" i="1"/>
  <c r="AB4383" i="1" s="1"/>
  <c r="AB4384" i="1"/>
  <c r="V4390" i="1"/>
  <c r="S4391" i="1"/>
  <c r="AB4391" i="1" s="1"/>
  <c r="AB4392" i="1"/>
  <c r="V4398" i="1"/>
  <c r="AB4399" i="1"/>
  <c r="M4401" i="1"/>
  <c r="V4414" i="1"/>
  <c r="AB4414" i="1" s="1"/>
  <c r="AB4415" i="1"/>
  <c r="AB4423" i="1"/>
  <c r="AB4429" i="1"/>
  <c r="Z4430" i="1"/>
  <c r="AB4452" i="1"/>
  <c r="AB4578" i="1"/>
  <c r="P4256" i="1"/>
  <c r="AB4256" i="1" s="1"/>
  <c r="P4258" i="1"/>
  <c r="AB4258" i="1" s="1"/>
  <c r="M4259" i="1"/>
  <c r="AB4259" i="1" s="1"/>
  <c r="V4260" i="1"/>
  <c r="AB4260" i="1" s="1"/>
  <c r="AB4262" i="1"/>
  <c r="P4266" i="1"/>
  <c r="AB4266" i="1" s="1"/>
  <c r="M4267" i="1"/>
  <c r="AB4270" i="1"/>
  <c r="P4274" i="1"/>
  <c r="AB4274" i="1" s="1"/>
  <c r="M4275" i="1"/>
  <c r="AB4275" i="1" s="1"/>
  <c r="V4276" i="1"/>
  <c r="AB4278" i="1"/>
  <c r="P4282" i="1"/>
  <c r="AB4282" i="1" s="1"/>
  <c r="M4283" i="1"/>
  <c r="AB4283" i="1" s="1"/>
  <c r="V4284" i="1"/>
  <c r="AB4286" i="1"/>
  <c r="P4290" i="1"/>
  <c r="AB4290" i="1" s="1"/>
  <c r="Z4290" i="1"/>
  <c r="M4291" i="1"/>
  <c r="V4292" i="1"/>
  <c r="AB4292" i="1" s="1"/>
  <c r="S4293" i="1"/>
  <c r="AB4293" i="1" s="1"/>
  <c r="AB4294" i="1"/>
  <c r="P4298" i="1"/>
  <c r="M4299" i="1"/>
  <c r="AB4299" i="1" s="1"/>
  <c r="AB4302" i="1"/>
  <c r="P4306" i="1"/>
  <c r="AB4306" i="1" s="1"/>
  <c r="M4307" i="1"/>
  <c r="AB4310" i="1"/>
  <c r="P4314" i="1"/>
  <c r="AB4314" i="1" s="1"/>
  <c r="M4315" i="1"/>
  <c r="AB4315" i="1" s="1"/>
  <c r="AB4318" i="1"/>
  <c r="P4322" i="1"/>
  <c r="AB4322" i="1" s="1"/>
  <c r="Z4322" i="1"/>
  <c r="M4323" i="1"/>
  <c r="AB4323" i="1" s="1"/>
  <c r="AB4326" i="1"/>
  <c r="Z4330" i="1"/>
  <c r="AB4334" i="1"/>
  <c r="Z4338" i="1"/>
  <c r="AB4338" i="1" s="1"/>
  <c r="AB4342" i="1"/>
  <c r="Z4346" i="1"/>
  <c r="AB4350" i="1"/>
  <c r="Z4354" i="1"/>
  <c r="AB4358" i="1"/>
  <c r="Z4362" i="1"/>
  <c r="AB4366" i="1"/>
  <c r="Z4370" i="1"/>
  <c r="AB4370" i="1" s="1"/>
  <c r="AB4374" i="1"/>
  <c r="Z4378" i="1"/>
  <c r="AB4382" i="1"/>
  <c r="Z4386" i="1"/>
  <c r="AB4390" i="1"/>
  <c r="Z4394" i="1"/>
  <c r="AB4398" i="1"/>
  <c r="S4403" i="1"/>
  <c r="P4412" i="1"/>
  <c r="AB4412" i="1" s="1"/>
  <c r="M4417" i="1"/>
  <c r="AB4417" i="1" s="1"/>
  <c r="V4430" i="1"/>
  <c r="AB4431" i="1"/>
  <c r="AB4437" i="1"/>
  <c r="AB4439" i="1"/>
  <c r="Z4446" i="1"/>
  <c r="S4451" i="1"/>
  <c r="AB4464" i="1"/>
  <c r="Z4445" i="1"/>
  <c r="AB4447" i="1"/>
  <c r="M4448" i="1"/>
  <c r="AB4448" i="1" s="1"/>
  <c r="S4450" i="1"/>
  <c r="AB4450" i="1" s="1"/>
  <c r="P4455" i="1"/>
  <c r="AB4455" i="1" s="1"/>
  <c r="V4457" i="1"/>
  <c r="AB4457" i="1" s="1"/>
  <c r="P4459" i="1"/>
  <c r="AB4459" i="1" s="1"/>
  <c r="M4460" i="1"/>
  <c r="V4461" i="1"/>
  <c r="S4462" i="1"/>
  <c r="AB4462" i="1" s="1"/>
  <c r="AB4463" i="1"/>
  <c r="AB4468" i="1"/>
  <c r="AB4472" i="1"/>
  <c r="AB4479" i="1"/>
  <c r="AB4481" i="1"/>
  <c r="AB4488" i="1"/>
  <c r="AB4495" i="1"/>
  <c r="AB4497" i="1"/>
  <c r="AB4516" i="1"/>
  <c r="AB4530" i="1"/>
  <c r="AB4547" i="1"/>
  <c r="AB4548" i="1"/>
  <c r="AB4579" i="1"/>
  <c r="AB4580" i="1"/>
  <c r="AB4586" i="1"/>
  <c r="AB4596" i="1"/>
  <c r="AB4612" i="1"/>
  <c r="Z4401" i="1"/>
  <c r="AB4403" i="1"/>
  <c r="M4404" i="1"/>
  <c r="AB4404" i="1" s="1"/>
  <c r="S4406" i="1"/>
  <c r="AB4406" i="1" s="1"/>
  <c r="P4411" i="1"/>
  <c r="V4413" i="1"/>
  <c r="AB4413" i="1" s="1"/>
  <c r="Z4417" i="1"/>
  <c r="M4420" i="1"/>
  <c r="AB4420" i="1" s="1"/>
  <c r="S4422" i="1"/>
  <c r="AB4422" i="1" s="1"/>
  <c r="P4427" i="1"/>
  <c r="AB4427" i="1" s="1"/>
  <c r="V4429" i="1"/>
  <c r="Z4433" i="1"/>
  <c r="AB4435" i="1"/>
  <c r="M4436" i="1"/>
  <c r="AB4436" i="1" s="1"/>
  <c r="S4438" i="1"/>
  <c r="P4443" i="1"/>
  <c r="V4445" i="1"/>
  <c r="AB4445" i="1" s="1"/>
  <c r="Z4449" i="1"/>
  <c r="AB4449" i="1" s="1"/>
  <c r="M4452" i="1"/>
  <c r="S4454" i="1"/>
  <c r="AB4454" i="1" s="1"/>
  <c r="AB4461" i="1"/>
  <c r="Z4465" i="1"/>
  <c r="AB4476" i="1"/>
  <c r="AB4483" i="1"/>
  <c r="AB4485" i="1"/>
  <c r="AB4492" i="1"/>
  <c r="AB4520" i="1"/>
  <c r="AB4539" i="1"/>
  <c r="AB4540" i="1"/>
  <c r="AB4552" i="1"/>
  <c r="AB4572" i="1"/>
  <c r="AB4628" i="1"/>
  <c r="P4403" i="1"/>
  <c r="V4405" i="1"/>
  <c r="AB4405" i="1" s="1"/>
  <c r="Z4409" i="1"/>
  <c r="AB4409" i="1" s="1"/>
  <c r="AB4411" i="1"/>
  <c r="M4412" i="1"/>
  <c r="S4414" i="1"/>
  <c r="P4419" i="1"/>
  <c r="AB4419" i="1" s="1"/>
  <c r="V4421" i="1"/>
  <c r="AB4421" i="1" s="1"/>
  <c r="Z4425" i="1"/>
  <c r="AB4425" i="1" s="1"/>
  <c r="M4428" i="1"/>
  <c r="AB4428" i="1" s="1"/>
  <c r="S4430" i="1"/>
  <c r="AB4430" i="1" s="1"/>
  <c r="P4435" i="1"/>
  <c r="V4437" i="1"/>
  <c r="Z4441" i="1"/>
  <c r="AB4441" i="1" s="1"/>
  <c r="AB4443" i="1"/>
  <c r="M4444" i="1"/>
  <c r="AB4444" i="1" s="1"/>
  <c r="S4446" i="1"/>
  <c r="AB4446" i="1" s="1"/>
  <c r="P4451" i="1"/>
  <c r="AB4451" i="1" s="1"/>
  <c r="V4453" i="1"/>
  <c r="AB4453" i="1" s="1"/>
  <c r="Z4457" i="1"/>
  <c r="Z4461" i="1"/>
  <c r="AB4465" i="1"/>
  <c r="AB4475" i="1"/>
  <c r="AB4477" i="1"/>
  <c r="AB4484" i="1"/>
  <c r="AB4491" i="1"/>
  <c r="AB4493" i="1"/>
  <c r="AB4504" i="1"/>
  <c r="AB4523" i="1"/>
  <c r="AB4524" i="1"/>
  <c r="AB4536" i="1"/>
  <c r="AB4555" i="1"/>
  <c r="AB4556" i="1"/>
  <c r="AB4568" i="1"/>
  <c r="AB4582" i="1"/>
  <c r="AB4598" i="1"/>
  <c r="AB4614" i="1"/>
  <c r="AB4513" i="1"/>
  <c r="AB4521" i="1"/>
  <c r="AB4545" i="1"/>
  <c r="AB4553" i="1"/>
  <c r="AB4609" i="1"/>
  <c r="AB4716" i="1"/>
  <c r="AB4503" i="1"/>
  <c r="AB4511" i="1"/>
  <c r="AB4519" i="1"/>
  <c r="AB4527" i="1"/>
  <c r="AB4535" i="1"/>
  <c r="AB4543" i="1"/>
  <c r="AB4551" i="1"/>
  <c r="AB4559" i="1"/>
  <c r="AB4567" i="1"/>
  <c r="AB4575" i="1"/>
  <c r="AB4583" i="1"/>
  <c r="AB4591" i="1"/>
  <c r="AB4599" i="1"/>
  <c r="AB4607" i="1"/>
  <c r="AB4615" i="1"/>
  <c r="AB4623" i="1"/>
  <c r="AB4625" i="1"/>
  <c r="AB4629" i="1"/>
  <c r="AB4631" i="1"/>
  <c r="AB4633" i="1"/>
  <c r="AB4635" i="1"/>
  <c r="AB4642" i="1"/>
  <c r="AB4644" i="1"/>
  <c r="AB4649" i="1"/>
  <c r="AB4651" i="1"/>
  <c r="AB4658" i="1"/>
  <c r="AB4660" i="1"/>
  <c r="AB4665" i="1"/>
  <c r="AB4667" i="1"/>
  <c r="AB4693" i="1"/>
  <c r="AB4499" i="1"/>
  <c r="S4500" i="1"/>
  <c r="AB4500" i="1" s="1"/>
  <c r="AB4501" i="1"/>
  <c r="P4505" i="1"/>
  <c r="AB4505" i="1" s="1"/>
  <c r="M4506" i="1"/>
  <c r="AB4506" i="1" s="1"/>
  <c r="V4507" i="1"/>
  <c r="AB4507" i="1" s="1"/>
  <c r="S4508" i="1"/>
  <c r="AB4508" i="1" s="1"/>
  <c r="AB4509" i="1"/>
  <c r="P4513" i="1"/>
  <c r="M4514" i="1"/>
  <c r="AB4514" i="1" s="1"/>
  <c r="V4515" i="1"/>
  <c r="AB4515" i="1" s="1"/>
  <c r="AB4517" i="1"/>
  <c r="P4521" i="1"/>
  <c r="M4522" i="1"/>
  <c r="AB4522" i="1" s="1"/>
  <c r="AB4525" i="1"/>
  <c r="P4529" i="1"/>
  <c r="AB4529" i="1" s="1"/>
  <c r="M4530" i="1"/>
  <c r="V4531" i="1"/>
  <c r="AB4531" i="1" s="1"/>
  <c r="S4532" i="1"/>
  <c r="AB4532" i="1" s="1"/>
  <c r="AB4533" i="1"/>
  <c r="P4537" i="1"/>
  <c r="AB4537" i="1" s="1"/>
  <c r="Z4537" i="1"/>
  <c r="M4538" i="1"/>
  <c r="AB4538" i="1" s="1"/>
  <c r="AB4541" i="1"/>
  <c r="P4545" i="1"/>
  <c r="Z4545" i="1"/>
  <c r="M4546" i="1"/>
  <c r="AB4546" i="1" s="1"/>
  <c r="AB4549" i="1"/>
  <c r="P4553" i="1"/>
  <c r="M4554" i="1"/>
  <c r="AB4554" i="1" s="1"/>
  <c r="AB4557" i="1"/>
  <c r="P4561" i="1"/>
  <c r="AB4561" i="1" s="1"/>
  <c r="Z4561" i="1"/>
  <c r="M4562" i="1"/>
  <c r="AB4562" i="1" s="1"/>
  <c r="AB4565" i="1"/>
  <c r="P4569" i="1"/>
  <c r="AB4569" i="1" s="1"/>
  <c r="M4570" i="1"/>
  <c r="AB4570" i="1" s="1"/>
  <c r="V4571" i="1"/>
  <c r="AB4571" i="1" s="1"/>
  <c r="AB4573" i="1"/>
  <c r="P4577" i="1"/>
  <c r="AB4577" i="1" s="1"/>
  <c r="M4578" i="1"/>
  <c r="AB4581" i="1"/>
  <c r="Z4585" i="1"/>
  <c r="AB4585" i="1" s="1"/>
  <c r="AB4589" i="1"/>
  <c r="Z4593" i="1"/>
  <c r="AB4593" i="1" s="1"/>
  <c r="AB4597" i="1"/>
  <c r="P4601" i="1"/>
  <c r="AB4601" i="1" s="1"/>
  <c r="M4602" i="1"/>
  <c r="AB4602" i="1" s="1"/>
  <c r="AB4605" i="1"/>
  <c r="P4609" i="1"/>
  <c r="M4610" i="1"/>
  <c r="AB4610" i="1" s="1"/>
  <c r="V4611" i="1"/>
  <c r="AB4611" i="1" s="1"/>
  <c r="S4612" i="1"/>
  <c r="AB4613" i="1"/>
  <c r="P4617" i="1"/>
  <c r="AB4617" i="1" s="1"/>
  <c r="M4618" i="1"/>
  <c r="AB4618" i="1" s="1"/>
  <c r="AB4621" i="1"/>
  <c r="P4623" i="1"/>
  <c r="M4624" i="1"/>
  <c r="AB4624" i="1" s="1"/>
  <c r="P4627" i="1"/>
  <c r="AB4627" i="1" s="1"/>
  <c r="M4628" i="1"/>
  <c r="AB4638" i="1"/>
  <c r="AB4640" i="1"/>
  <c r="AB4645" i="1"/>
  <c r="AB4647" i="1"/>
  <c r="AB4654" i="1"/>
  <c r="AB4656" i="1"/>
  <c r="AB4661" i="1"/>
  <c r="AB4663" i="1"/>
  <c r="AB4670" i="1"/>
  <c r="AB4675" i="1"/>
  <c r="AB4587" i="1"/>
  <c r="AB4595" i="1"/>
  <c r="AB4603" i="1"/>
  <c r="AB4619" i="1"/>
  <c r="AB4626" i="1"/>
  <c r="AB4630" i="1"/>
  <c r="AB4634" i="1"/>
  <c r="AB4636" i="1"/>
  <c r="AB4643" i="1"/>
  <c r="AB4650" i="1"/>
  <c r="AB4652" i="1"/>
  <c r="AB4659" i="1"/>
  <c r="AB4666" i="1"/>
  <c r="AB4668" i="1"/>
  <c r="AB4674" i="1"/>
  <c r="AB4682" i="1"/>
  <c r="AB4730" i="1"/>
  <c r="AB4740" i="1"/>
  <c r="AB4808" i="1"/>
  <c r="P4676" i="1"/>
  <c r="Z4676" i="1"/>
  <c r="M4677" i="1"/>
  <c r="AB4677" i="1" s="1"/>
  <c r="V4678" i="1"/>
  <c r="AB4688" i="1"/>
  <c r="AB4696" i="1"/>
  <c r="AB4705" i="1"/>
  <c r="AB4706" i="1"/>
  <c r="AB4713" i="1"/>
  <c r="AB4714" i="1"/>
  <c r="AB4734" i="1"/>
  <c r="AB4746" i="1"/>
  <c r="AB4790" i="1"/>
  <c r="AB4678" i="1"/>
  <c r="V4684" i="1"/>
  <c r="AB4686" i="1"/>
  <c r="P4690" i="1"/>
  <c r="AB4690" i="1" s="1"/>
  <c r="M4691" i="1"/>
  <c r="AB4691" i="1" s="1"/>
  <c r="AB4694" i="1"/>
  <c r="AB4698" i="1"/>
  <c r="AB4773" i="1"/>
  <c r="P4672" i="1"/>
  <c r="AB4672" i="1" s="1"/>
  <c r="M4673" i="1"/>
  <c r="AB4673" i="1" s="1"/>
  <c r="AB4676" i="1"/>
  <c r="P4680" i="1"/>
  <c r="AB4680" i="1" s="1"/>
  <c r="Z4680" i="1"/>
  <c r="M4681" i="1"/>
  <c r="AB4681" i="1" s="1"/>
  <c r="AB4684" i="1"/>
  <c r="P4688" i="1"/>
  <c r="M4689" i="1"/>
  <c r="AB4689" i="1" s="1"/>
  <c r="S4691" i="1"/>
  <c r="AB4692" i="1"/>
  <c r="P4696" i="1"/>
  <c r="AB4720" i="1"/>
  <c r="AB4736" i="1"/>
  <c r="AB4752" i="1"/>
  <c r="M4700" i="1"/>
  <c r="AB4700" i="1" s="1"/>
  <c r="AB4703" i="1"/>
  <c r="P4707" i="1"/>
  <c r="Z4707" i="1"/>
  <c r="M4708" i="1"/>
  <c r="AB4708" i="1" s="1"/>
  <c r="AB4711" i="1"/>
  <c r="P4715" i="1"/>
  <c r="M4716" i="1"/>
  <c r="V4717" i="1"/>
  <c r="AB4719" i="1"/>
  <c r="P4723" i="1"/>
  <c r="M4724" i="1"/>
  <c r="AB4724" i="1" s="1"/>
  <c r="V4725" i="1"/>
  <c r="AB4725" i="1" s="1"/>
  <c r="S4726" i="1"/>
  <c r="AB4726" i="1" s="1"/>
  <c r="P4731" i="1"/>
  <c r="M4732" i="1"/>
  <c r="AB4732" i="1" s="1"/>
  <c r="V4733" i="1"/>
  <c r="AB4733" i="1" s="1"/>
  <c r="S4734" i="1"/>
  <c r="P4740" i="1"/>
  <c r="M4745" i="1"/>
  <c r="AB4745" i="1" s="1"/>
  <c r="Z4758" i="1"/>
  <c r="M4761" i="1"/>
  <c r="AB4872" i="1"/>
  <c r="AB4701" i="1"/>
  <c r="AB4709" i="1"/>
  <c r="AB4717" i="1"/>
  <c r="AB4742" i="1"/>
  <c r="AB4751" i="1"/>
  <c r="AB4766" i="1"/>
  <c r="AB4781" i="1"/>
  <c r="AB4802" i="1"/>
  <c r="P4703" i="1"/>
  <c r="M4704" i="1"/>
  <c r="AB4704" i="1" s="1"/>
  <c r="AB4707" i="1"/>
  <c r="P4711" i="1"/>
  <c r="Z4711" i="1"/>
  <c r="M4712" i="1"/>
  <c r="AB4712" i="1" s="1"/>
  <c r="AB4715" i="1"/>
  <c r="P4719" i="1"/>
  <c r="M4720" i="1"/>
  <c r="V4721" i="1"/>
  <c r="AB4721" i="1" s="1"/>
  <c r="S4722" i="1"/>
  <c r="AB4722" i="1" s="1"/>
  <c r="AB4723" i="1"/>
  <c r="P4727" i="1"/>
  <c r="AB4727" i="1" s="1"/>
  <c r="M4728" i="1"/>
  <c r="AB4728" i="1" s="1"/>
  <c r="V4729" i="1"/>
  <c r="AB4729" i="1" s="1"/>
  <c r="S4730" i="1"/>
  <c r="AB4731" i="1"/>
  <c r="P4735" i="1"/>
  <c r="AB4735" i="1" s="1"/>
  <c r="Z4742" i="1"/>
  <c r="AB4756" i="1"/>
  <c r="AB4760" i="1"/>
  <c r="AB4821" i="1"/>
  <c r="AB4829" i="1"/>
  <c r="AB4836" i="1"/>
  <c r="AB4962" i="1"/>
  <c r="Z4737" i="1"/>
  <c r="AB4737" i="1" s="1"/>
  <c r="AB4739" i="1"/>
  <c r="M4740" i="1"/>
  <c r="S4742" i="1"/>
  <c r="P4747" i="1"/>
  <c r="AB4747" i="1" s="1"/>
  <c r="V4749" i="1"/>
  <c r="AB4749" i="1" s="1"/>
  <c r="Z4753" i="1"/>
  <c r="AB4753" i="1" s="1"/>
  <c r="M4756" i="1"/>
  <c r="S4758" i="1"/>
  <c r="AB4758" i="1" s="1"/>
  <c r="P4763" i="1"/>
  <c r="M4765" i="1"/>
  <c r="AB4765" i="1" s="1"/>
  <c r="V4766" i="1"/>
  <c r="AB4771" i="1"/>
  <c r="S4771" i="1"/>
  <c r="AB4772" i="1"/>
  <c r="P4776" i="1"/>
  <c r="AB4776" i="1" s="1"/>
  <c r="Z4778" i="1"/>
  <c r="AB4778" i="1" s="1"/>
  <c r="M4781" i="1"/>
  <c r="V4782" i="1"/>
  <c r="AB4782" i="1" s="1"/>
  <c r="S4787" i="1"/>
  <c r="AB4787" i="1" s="1"/>
  <c r="AB4788" i="1"/>
  <c r="P4792" i="1"/>
  <c r="AB4792" i="1" s="1"/>
  <c r="Z4794" i="1"/>
  <c r="AB4794" i="1" s="1"/>
  <c r="M4797" i="1"/>
  <c r="AB4797" i="1" s="1"/>
  <c r="V4798" i="1"/>
  <c r="AB4798" i="1" s="1"/>
  <c r="S4803" i="1"/>
  <c r="AB4803" i="1" s="1"/>
  <c r="AB4804" i="1"/>
  <c r="P4808" i="1"/>
  <c r="Z4810" i="1"/>
  <c r="AB4810" i="1" s="1"/>
  <c r="M4813" i="1"/>
  <c r="AB4813" i="1" s="1"/>
  <c r="V4814" i="1"/>
  <c r="AB4814" i="1" s="1"/>
  <c r="AB4815" i="1"/>
  <c r="S4815" i="1"/>
  <c r="P4816" i="1"/>
  <c r="AB4816" i="1" s="1"/>
  <c r="Z4818" i="1"/>
  <c r="AB4820" i="1"/>
  <c r="M4829" i="1"/>
  <c r="V4830" i="1"/>
  <c r="AB4830" i="1" s="1"/>
  <c r="S4831" i="1"/>
  <c r="Z4836" i="1"/>
  <c r="AB4843" i="1"/>
  <c r="AB4848" i="1"/>
  <c r="AB4850" i="1"/>
  <c r="M4855" i="1"/>
  <c r="AB4880" i="1"/>
  <c r="AB4892" i="1"/>
  <c r="AB4759" i="1"/>
  <c r="AB4767" i="1"/>
  <c r="AB4783" i="1"/>
  <c r="AB4784" i="1"/>
  <c r="AB4799" i="1"/>
  <c r="AB4819" i="1"/>
  <c r="AB4851" i="1"/>
  <c r="AB4855" i="1"/>
  <c r="AB4859" i="1"/>
  <c r="AB4860" i="1"/>
  <c r="AB4883" i="1"/>
  <c r="P4739" i="1"/>
  <c r="V4741" i="1"/>
  <c r="AB4741" i="1" s="1"/>
  <c r="Z4745" i="1"/>
  <c r="M4748" i="1"/>
  <c r="AB4748" i="1" s="1"/>
  <c r="S4750" i="1"/>
  <c r="AB4750" i="1" s="1"/>
  <c r="P4755" i="1"/>
  <c r="AB4755" i="1" s="1"/>
  <c r="V4757" i="1"/>
  <c r="AB4757" i="1" s="1"/>
  <c r="Z4761" i="1"/>
  <c r="AB4761" i="1" s="1"/>
  <c r="AB4763" i="1"/>
  <c r="S4763" i="1"/>
  <c r="AB4764" i="1"/>
  <c r="P4768" i="1"/>
  <c r="AB4768" i="1" s="1"/>
  <c r="Z4770" i="1"/>
  <c r="AB4770" i="1" s="1"/>
  <c r="M4773" i="1"/>
  <c r="V4774" i="1"/>
  <c r="AB4774" i="1" s="1"/>
  <c r="S4779" i="1"/>
  <c r="AB4779" i="1" s="1"/>
  <c r="AB4780" i="1"/>
  <c r="P4784" i="1"/>
  <c r="Z4786" i="1"/>
  <c r="AB4786" i="1" s="1"/>
  <c r="M4789" i="1"/>
  <c r="AB4789" i="1" s="1"/>
  <c r="V4790" i="1"/>
  <c r="S4795" i="1"/>
  <c r="AB4795" i="1" s="1"/>
  <c r="AB4796" i="1"/>
  <c r="P4800" i="1"/>
  <c r="AB4800" i="1" s="1"/>
  <c r="Z4802" i="1"/>
  <c r="M4805" i="1"/>
  <c r="AB4805" i="1" s="1"/>
  <c r="V4806" i="1"/>
  <c r="AB4806" i="1" s="1"/>
  <c r="S4811" i="1"/>
  <c r="AB4811" i="1" s="1"/>
  <c r="AB4812" i="1"/>
  <c r="AB4818" i="1"/>
  <c r="M4821" i="1"/>
  <c r="V4822" i="1"/>
  <c r="AB4822" i="1" s="1"/>
  <c r="S4823" i="1"/>
  <c r="AB4823" i="1" s="1"/>
  <c r="P4824" i="1"/>
  <c r="AB4824" i="1" s="1"/>
  <c r="Z4826" i="1"/>
  <c r="AB4826" i="1" s="1"/>
  <c r="AB4828" i="1"/>
  <c r="P4834" i="1"/>
  <c r="AB4834" i="1" s="1"/>
  <c r="V4852" i="1"/>
  <c r="AB4852" i="1" s="1"/>
  <c r="S4857" i="1"/>
  <c r="AB4857" i="1" s="1"/>
  <c r="AB4876" i="1"/>
  <c r="AB4833" i="1"/>
  <c r="AB4862" i="1"/>
  <c r="AB4865" i="1"/>
  <c r="AB4866" i="1"/>
  <c r="AB4881" i="1"/>
  <c r="AB4897" i="1"/>
  <c r="AB4899" i="1"/>
  <c r="AB4901" i="1"/>
  <c r="AB4919" i="1"/>
  <c r="AB4924" i="1"/>
  <c r="AB4926" i="1"/>
  <c r="V4831" i="1"/>
  <c r="Z4835" i="1"/>
  <c r="AB4837" i="1"/>
  <c r="M4838" i="1"/>
  <c r="AB4838" i="1" s="1"/>
  <c r="S4840" i="1"/>
  <c r="AB4840" i="1" s="1"/>
  <c r="P4845" i="1"/>
  <c r="AB4845" i="1" s="1"/>
  <c r="V4847" i="1"/>
  <c r="AB4847" i="1" s="1"/>
  <c r="Z4851" i="1"/>
  <c r="AB4853" i="1"/>
  <c r="M4854" i="1"/>
  <c r="AB4854" i="1" s="1"/>
  <c r="S4856" i="1"/>
  <c r="AB4856" i="1" s="1"/>
  <c r="P4861" i="1"/>
  <c r="AB4861" i="1" s="1"/>
  <c r="P4866" i="1"/>
  <c r="Z4868" i="1"/>
  <c r="M4871" i="1"/>
  <c r="AB4871" i="1" s="1"/>
  <c r="V4872" i="1"/>
  <c r="S4877" i="1"/>
  <c r="AB4877" i="1" s="1"/>
  <c r="P4882" i="1"/>
  <c r="AB4882" i="1" s="1"/>
  <c r="Z4884" i="1"/>
  <c r="M4887" i="1"/>
  <c r="AB4887" i="1" s="1"/>
  <c r="V4888" i="1"/>
  <c r="AB4888" i="1" s="1"/>
  <c r="S4893" i="1"/>
  <c r="AB4893" i="1" s="1"/>
  <c r="P4898" i="1"/>
  <c r="AB4898" i="1" s="1"/>
  <c r="AB4903" i="1"/>
  <c r="AB4911" i="1"/>
  <c r="AB4916" i="1"/>
  <c r="AB4921" i="1"/>
  <c r="P4833" i="1"/>
  <c r="V4835" i="1"/>
  <c r="AB4835" i="1" s="1"/>
  <c r="Z4839" i="1"/>
  <c r="AB4839" i="1" s="1"/>
  <c r="AB4841" i="1"/>
  <c r="M4842" i="1"/>
  <c r="AB4842" i="1" s="1"/>
  <c r="S4844" i="1"/>
  <c r="AB4844" i="1" s="1"/>
  <c r="P4849" i="1"/>
  <c r="AB4849" i="1" s="1"/>
  <c r="V4851" i="1"/>
  <c r="Z4855" i="1"/>
  <c r="M4858" i="1"/>
  <c r="AB4858" i="1" s="1"/>
  <c r="S4860" i="1"/>
  <c r="Z4864" i="1"/>
  <c r="AB4864" i="1" s="1"/>
  <c r="M4867" i="1"/>
  <c r="AB4867" i="1" s="1"/>
  <c r="V4868" i="1"/>
  <c r="AB4868" i="1" s="1"/>
  <c r="AB4873" i="1"/>
  <c r="S4873" i="1"/>
  <c r="AB4874" i="1"/>
  <c r="P4878" i="1"/>
  <c r="AB4878" i="1" s="1"/>
  <c r="Z4880" i="1"/>
  <c r="M4883" i="1"/>
  <c r="V4884" i="1"/>
  <c r="AB4884" i="1" s="1"/>
  <c r="AB4889" i="1"/>
  <c r="S4889" i="1"/>
  <c r="AB4890" i="1"/>
  <c r="P4894" i="1"/>
  <c r="AB4894" i="1" s="1"/>
  <c r="Z4896" i="1"/>
  <c r="AB4896" i="1" s="1"/>
  <c r="V4901" i="1"/>
  <c r="AB4908" i="1"/>
  <c r="V4909" i="1"/>
  <c r="AB4909" i="1" s="1"/>
  <c r="AB4913" i="1"/>
  <c r="AB4928" i="1"/>
  <c r="AB4931" i="1"/>
  <c r="AB4938" i="1"/>
  <c r="AB4948" i="1"/>
  <c r="Z4900" i="1"/>
  <c r="AB4900" i="1" s="1"/>
  <c r="Z4901" i="1"/>
  <c r="M4904" i="1"/>
  <c r="AB4904" i="1" s="1"/>
  <c r="AB4906" i="1"/>
  <c r="S4906" i="1"/>
  <c r="AB4907" i="1"/>
  <c r="Z4909" i="1"/>
  <c r="M4912" i="1"/>
  <c r="AB4912" i="1" s="1"/>
  <c r="S4914" i="1"/>
  <c r="AB4914" i="1" s="1"/>
  <c r="AB4915" i="1"/>
  <c r="Z4917" i="1"/>
  <c r="M4920" i="1"/>
  <c r="AB4920" i="1" s="1"/>
  <c r="S4922" i="1"/>
  <c r="AB4922" i="1" s="1"/>
  <c r="Z4925" i="1"/>
  <c r="S4927" i="1"/>
  <c r="AB4927" i="1" s="1"/>
  <c r="V4935" i="1"/>
  <c r="V4939" i="1"/>
  <c r="AB4939" i="1" s="1"/>
  <c r="AB4940" i="1"/>
  <c r="P4953" i="1"/>
  <c r="P4915" i="1"/>
  <c r="V4917" i="1"/>
  <c r="AB4917" i="1" s="1"/>
  <c r="P4923" i="1"/>
  <c r="AB4923" i="1" s="1"/>
  <c r="V4925" i="1"/>
  <c r="AB4925" i="1" s="1"/>
  <c r="P4932" i="1"/>
  <c r="AB4932" i="1" s="1"/>
  <c r="P4933" i="1"/>
  <c r="P4945" i="1"/>
  <c r="AB4947" i="1"/>
  <c r="V4926" i="1"/>
  <c r="Z4930" i="1"/>
  <c r="M4933" i="1"/>
  <c r="AB4933" i="1" s="1"/>
  <c r="S4935" i="1"/>
  <c r="AB4935" i="1" s="1"/>
  <c r="P4941" i="1"/>
  <c r="AB4941" i="1" s="1"/>
  <c r="V4943" i="1"/>
  <c r="AB4943" i="1" s="1"/>
  <c r="P4949" i="1"/>
  <c r="AB4949" i="1" s="1"/>
  <c r="V4951" i="1"/>
  <c r="AB4951" i="1" s="1"/>
  <c r="AB4954" i="1"/>
  <c r="P4955" i="1"/>
  <c r="Z4960" i="1"/>
  <c r="Z4969" i="1"/>
  <c r="AB4969" i="1" s="1"/>
  <c r="Z4985" i="1"/>
  <c r="AB4985" i="1" s="1"/>
  <c r="AB4998" i="1"/>
  <c r="P4928" i="1"/>
  <c r="V4930" i="1"/>
  <c r="AB4930" i="1" s="1"/>
  <c r="Z4934" i="1"/>
  <c r="AB4934" i="1" s="1"/>
  <c r="AB4936" i="1"/>
  <c r="M4937" i="1"/>
  <c r="AB4937" i="1" s="1"/>
  <c r="Z4939" i="1"/>
  <c r="M4942" i="1"/>
  <c r="AB4942" i="1" s="1"/>
  <c r="S4944" i="1"/>
  <c r="AB4944" i="1" s="1"/>
  <c r="AB4945" i="1"/>
  <c r="Z4947" i="1"/>
  <c r="M4950" i="1"/>
  <c r="AB4950" i="1" s="1"/>
  <c r="S4952" i="1"/>
  <c r="AB4952" i="1" s="1"/>
  <c r="AB4953" i="1"/>
  <c r="V4956" i="1"/>
  <c r="AB4956" i="1" s="1"/>
  <c r="M4960" i="1"/>
  <c r="AB4960" i="1" s="1"/>
  <c r="M4963" i="1"/>
  <c r="AB4963" i="1" s="1"/>
  <c r="AB5001" i="1"/>
  <c r="AB4968" i="1"/>
  <c r="AB4972" i="1"/>
  <c r="AB4979" i="1"/>
  <c r="AB4984" i="1"/>
  <c r="AB4988" i="1"/>
  <c r="AB4997" i="1"/>
  <c r="M4955" i="1"/>
  <c r="AB4955" i="1" s="1"/>
  <c r="S4957" i="1"/>
  <c r="AB4957" i="1" s="1"/>
  <c r="P4962" i="1"/>
  <c r="V4964" i="1"/>
  <c r="AB4964" i="1" s="1"/>
  <c r="V4965" i="1"/>
  <c r="AB4965" i="1" s="1"/>
  <c r="AB4970" i="1"/>
  <c r="S4970" i="1"/>
  <c r="P4975" i="1"/>
  <c r="AB4975" i="1" s="1"/>
  <c r="M4980" i="1"/>
  <c r="AB4980" i="1" s="1"/>
  <c r="V4981" i="1"/>
  <c r="AB4981" i="1" s="1"/>
  <c r="S4986" i="1"/>
  <c r="AB4986" i="1" s="1"/>
  <c r="P4991" i="1"/>
  <c r="AB4991" i="1" s="1"/>
  <c r="AB4995" i="1"/>
  <c r="Z4956" i="1"/>
  <c r="AB4958" i="1"/>
  <c r="M4959" i="1"/>
  <c r="AB4959" i="1" s="1"/>
  <c r="S4961" i="1"/>
  <c r="AB4961" i="1" s="1"/>
  <c r="AB4966" i="1"/>
  <c r="S4966" i="1"/>
  <c r="AB4967" i="1"/>
  <c r="P4971" i="1"/>
  <c r="AB4971" i="1" s="1"/>
  <c r="Z4973" i="1"/>
  <c r="AB4973" i="1" s="1"/>
  <c r="M4976" i="1"/>
  <c r="AB4976" i="1" s="1"/>
  <c r="V4977" i="1"/>
  <c r="AB4977" i="1" s="1"/>
  <c r="S4982" i="1"/>
  <c r="AB4982" i="1" s="1"/>
  <c r="AB4983" i="1"/>
  <c r="P4987" i="1"/>
  <c r="AB4987" i="1" s="1"/>
  <c r="Z4989" i="1"/>
  <c r="AB4989" i="1" s="1"/>
  <c r="M4992" i="1"/>
  <c r="AB4992" i="1" s="1"/>
  <c r="AB4999" i="1"/>
  <c r="AB4831" i="1" l="1"/>
  <c r="AB440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<sst xmlns="http://schemas.openxmlformats.org/spreadsheetml/2006/main" count="33" uniqueCount="20">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</sst>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G_admin_fmsa\10%20-%20PLANILHA%20CONT&#193;BIL%20FINANCEIRA\Planilha%20Cont&#225;bil%20Financeira\2023\09%20-%20Setembro%202023\13.2%20PCF%20em%20Excel.xlsx" TargetMode="External"/><Relationship Id="rId1" Type="http://schemas.openxmlformats.org/officeDocument/2006/relationships/externalLinkPath" Target="/G_admin_fmsa/10%20-%20PLANILHA%20CONT&#193;BIL%20FINANCEIRA/Planilha%20Cont&#225;bil%20Financeira/2023/09%20-%20Setembro%202023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CABO DE SANTO AGOSTINHO - C.G 012/2022</v>
          </cell>
          <cell r="E12" t="str">
            <v>ADINELHA MARIA DE AROUXA SILVA</v>
          </cell>
          <cell r="F12" t="str">
            <v>2 - Outros Profissionais da Saúde</v>
          </cell>
          <cell r="G12">
            <v>322205</v>
          </cell>
          <cell r="H12">
            <v>45170</v>
          </cell>
          <cell r="J12">
            <v>162.63</v>
          </cell>
          <cell r="L12">
            <v>286.89</v>
          </cell>
          <cell r="M12">
            <v>6.6</v>
          </cell>
          <cell r="O12">
            <v>2.2599999999999998</v>
          </cell>
          <cell r="P12">
            <v>0</v>
          </cell>
          <cell r="R12">
            <v>300</v>
          </cell>
          <cell r="S12">
            <v>79.8</v>
          </cell>
          <cell r="U12">
            <v>0</v>
          </cell>
          <cell r="V12">
            <v>0</v>
          </cell>
          <cell r="Y12">
            <v>7257.96</v>
          </cell>
          <cell r="Z12">
            <v>0</v>
          </cell>
          <cell r="AB12" t="str">
            <v>ABONO ASSIST FIN COMPLEMENTAR</v>
          </cell>
        </row>
        <row r="13">
          <cell r="C13" t="str">
            <v>UPA CABO DE SANTO AGOSTINHO - C.G 012/2022</v>
          </cell>
          <cell r="E13" t="str">
            <v>ADRIANA MARIA DE SOUZA PEREIRA</v>
          </cell>
          <cell r="F13" t="str">
            <v>2 - Outros Profissionais da Saúde</v>
          </cell>
          <cell r="G13">
            <v>324115</v>
          </cell>
          <cell r="H13">
            <v>45170</v>
          </cell>
          <cell r="J13">
            <v>283.69</v>
          </cell>
          <cell r="L13">
            <v>286.89</v>
          </cell>
          <cell r="M13">
            <v>6.6</v>
          </cell>
          <cell r="O13">
            <v>2.2599999999999998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Y13">
            <v>0</v>
          </cell>
          <cell r="Z13">
            <v>0</v>
          </cell>
        </row>
        <row r="14">
          <cell r="C14" t="str">
            <v>UPA CABO DE SANTO AGOSTINHO - C.G 012/2022</v>
          </cell>
          <cell r="E14" t="str">
            <v>ALANA VITORIA DA SILVA</v>
          </cell>
          <cell r="F14" t="str">
            <v>3 - Administrativo</v>
          </cell>
          <cell r="G14">
            <v>411005</v>
          </cell>
          <cell r="H14">
            <v>45170</v>
          </cell>
          <cell r="J14">
            <v>12.4</v>
          </cell>
          <cell r="L14">
            <v>0</v>
          </cell>
          <cell r="M14">
            <v>0</v>
          </cell>
          <cell r="O14">
            <v>2.2599999999999998</v>
          </cell>
          <cell r="P14">
            <v>0</v>
          </cell>
          <cell r="R14">
            <v>301.27999999999997</v>
          </cell>
          <cell r="S14">
            <v>37.200000000000003</v>
          </cell>
          <cell r="U14">
            <v>0</v>
          </cell>
          <cell r="V14">
            <v>0</v>
          </cell>
          <cell r="Y14">
            <v>0</v>
          </cell>
          <cell r="Z14">
            <v>0</v>
          </cell>
        </row>
        <row r="15">
          <cell r="C15" t="str">
            <v>UPA CABO DE SANTO AGOSTINHO - C.G 012/2022</v>
          </cell>
          <cell r="E15" t="str">
            <v>ALLAN COUTINHO FREIRE</v>
          </cell>
          <cell r="F15" t="str">
            <v>2 - Outros Profissionais da Saúde</v>
          </cell>
          <cell r="G15">
            <v>521130</v>
          </cell>
          <cell r="H15">
            <v>45170</v>
          </cell>
          <cell r="J15">
            <v>142.72</v>
          </cell>
          <cell r="L15">
            <v>286.89</v>
          </cell>
          <cell r="M15">
            <v>6.6</v>
          </cell>
          <cell r="O15">
            <v>2.2599999999999998</v>
          </cell>
          <cell r="P15">
            <v>0</v>
          </cell>
          <cell r="R15">
            <v>173.83</v>
          </cell>
          <cell r="S15">
            <v>89.2</v>
          </cell>
          <cell r="U15">
            <v>0</v>
          </cell>
          <cell r="V15">
            <v>0</v>
          </cell>
          <cell r="Y15">
            <v>0</v>
          </cell>
          <cell r="Z15">
            <v>0</v>
          </cell>
        </row>
        <row r="16">
          <cell r="C16" t="str">
            <v>UPA CABO DE SANTO AGOSTINHO - C.G 012/2022</v>
          </cell>
          <cell r="E16" t="str">
            <v>AMANDA CAROLINE SANTANA DOS SANTOS NINO</v>
          </cell>
          <cell r="F16" t="str">
            <v>2 - Outros Profissionais da Saúde</v>
          </cell>
          <cell r="G16">
            <v>223505</v>
          </cell>
          <cell r="H16">
            <v>45170</v>
          </cell>
          <cell r="J16">
            <v>208.91</v>
          </cell>
          <cell r="L16">
            <v>286.89</v>
          </cell>
          <cell r="M16">
            <v>3.05</v>
          </cell>
          <cell r="O16">
            <v>3.79</v>
          </cell>
          <cell r="P16">
            <v>0</v>
          </cell>
          <cell r="R16">
            <v>140.22999999999999</v>
          </cell>
          <cell r="S16">
            <v>122.12</v>
          </cell>
          <cell r="U16">
            <v>0</v>
          </cell>
          <cell r="V16">
            <v>0</v>
          </cell>
          <cell r="Y16">
            <v>0</v>
          </cell>
          <cell r="Z16">
            <v>0</v>
          </cell>
        </row>
        <row r="17">
          <cell r="C17" t="str">
            <v>UPA CABO DE SANTO AGOSTINHO - C.G 012/2022</v>
          </cell>
          <cell r="E17" t="str">
            <v>AMOM PASCOAL DA SILVA</v>
          </cell>
          <cell r="F17" t="str">
            <v>3 - Administrativo</v>
          </cell>
          <cell r="G17">
            <v>516345</v>
          </cell>
          <cell r="H17">
            <v>45170</v>
          </cell>
          <cell r="J17">
            <v>126.72</v>
          </cell>
          <cell r="L17">
            <v>286.89</v>
          </cell>
          <cell r="M17">
            <v>6.6</v>
          </cell>
          <cell r="O17">
            <v>2.2599999999999998</v>
          </cell>
          <cell r="P17">
            <v>0</v>
          </cell>
          <cell r="R17">
            <v>296.83</v>
          </cell>
          <cell r="S17">
            <v>71.28</v>
          </cell>
          <cell r="U17">
            <v>0</v>
          </cell>
          <cell r="V17">
            <v>0</v>
          </cell>
          <cell r="Y17">
            <v>0</v>
          </cell>
          <cell r="Z17">
            <v>0</v>
          </cell>
        </row>
        <row r="18">
          <cell r="C18" t="str">
            <v>UPA CABO DE SANTO AGOSTINHO - C.G 012/2022</v>
          </cell>
          <cell r="E18" t="str">
            <v>ANA CLAUDIA DA SILVA</v>
          </cell>
          <cell r="F18" t="str">
            <v>2 - Outros Profissionais da Saúde</v>
          </cell>
          <cell r="G18">
            <v>322205</v>
          </cell>
          <cell r="H18">
            <v>45170</v>
          </cell>
          <cell r="J18">
            <v>162.63</v>
          </cell>
          <cell r="L18">
            <v>286.89</v>
          </cell>
          <cell r="M18">
            <v>6.6</v>
          </cell>
          <cell r="O18">
            <v>2.2599999999999998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Y18">
            <v>7377.24</v>
          </cell>
          <cell r="Z18">
            <v>0</v>
          </cell>
          <cell r="AB18" t="str">
            <v>ABONO ASSIST FIN COMPLEMENTAR</v>
          </cell>
        </row>
        <row r="19">
          <cell r="C19" t="str">
            <v>UPA CABO DE SANTO AGOSTINHO - C.G 012/2022</v>
          </cell>
          <cell r="E19" t="str">
            <v>ANA CRISTINA VIEIRA DOS SANTOS</v>
          </cell>
          <cell r="F19" t="str">
            <v>2 - Outros Profissionais da Saúde</v>
          </cell>
          <cell r="G19">
            <v>223710</v>
          </cell>
          <cell r="H19">
            <v>45170</v>
          </cell>
          <cell r="J19">
            <v>275.64999999999998</v>
          </cell>
          <cell r="L19">
            <v>286.89</v>
          </cell>
          <cell r="M19">
            <v>6.6</v>
          </cell>
          <cell r="O19">
            <v>2.2599999999999998</v>
          </cell>
          <cell r="P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Y19">
            <v>0</v>
          </cell>
          <cell r="Z19">
            <v>0</v>
          </cell>
        </row>
        <row r="20">
          <cell r="C20" t="str">
            <v>UPA CABO DE SANTO AGOSTINHO - C.G 012/2022</v>
          </cell>
          <cell r="E20" t="str">
            <v>ANA KAROLINA LIMA TAVARES DE MELO</v>
          </cell>
          <cell r="F20" t="str">
            <v>2 - Outros Profissionais da Saúde</v>
          </cell>
          <cell r="G20">
            <v>322205</v>
          </cell>
          <cell r="H20">
            <v>45170</v>
          </cell>
          <cell r="J20">
            <v>138.30000000000001</v>
          </cell>
          <cell r="L20">
            <v>286.89</v>
          </cell>
          <cell r="M20">
            <v>6.6</v>
          </cell>
          <cell r="O20">
            <v>2.2599999999999998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Y20">
            <v>6743.6</v>
          </cell>
          <cell r="Z20">
            <v>0</v>
          </cell>
          <cell r="AB20" t="str">
            <v>ABONO ASSIST FIN COMPLEMENTAR</v>
          </cell>
        </row>
        <row r="21">
          <cell r="C21" t="str">
            <v>UPA CABO DE SANTO AGOSTINHO - C.G 012/2022</v>
          </cell>
          <cell r="E21" t="str">
            <v>ANA PAULA MATIAS DA SILVA</v>
          </cell>
          <cell r="F21" t="str">
            <v>2 - Outros Profissionais da Saúde</v>
          </cell>
          <cell r="G21">
            <v>521130</v>
          </cell>
          <cell r="H21">
            <v>45170</v>
          </cell>
          <cell r="J21">
            <v>118.92</v>
          </cell>
          <cell r="L21">
            <v>286.89</v>
          </cell>
          <cell r="M21">
            <v>6.6</v>
          </cell>
          <cell r="O21">
            <v>2.2599999999999998</v>
          </cell>
          <cell r="P21">
            <v>0</v>
          </cell>
          <cell r="R21">
            <v>0</v>
          </cell>
          <cell r="S21">
            <v>0</v>
          </cell>
          <cell r="U21">
            <v>77.569999999999993</v>
          </cell>
          <cell r="V21">
            <v>0</v>
          </cell>
          <cell r="X21" t="str">
            <v>AUX. CRECHE FEDERAÇÃO</v>
          </cell>
          <cell r="Y21">
            <v>0</v>
          </cell>
          <cell r="Z21">
            <v>0</v>
          </cell>
        </row>
        <row r="22">
          <cell r="C22" t="str">
            <v>UPA CABO DE SANTO AGOSTINHO - C.G 012/2022</v>
          </cell>
          <cell r="E22" t="str">
            <v>ANA PAULA MOREIRA DE BRITO</v>
          </cell>
          <cell r="F22" t="str">
            <v>3 - Administrativo</v>
          </cell>
          <cell r="G22">
            <v>422110</v>
          </cell>
          <cell r="H22">
            <v>45170</v>
          </cell>
          <cell r="J22">
            <v>169.57</v>
          </cell>
          <cell r="L22">
            <v>286.89</v>
          </cell>
          <cell r="M22">
            <v>6.6</v>
          </cell>
          <cell r="O22">
            <v>2.2599999999999998</v>
          </cell>
          <cell r="P22">
            <v>0</v>
          </cell>
          <cell r="R22">
            <v>296.83</v>
          </cell>
          <cell r="S22">
            <v>79.2</v>
          </cell>
          <cell r="U22">
            <v>0</v>
          </cell>
          <cell r="V22">
            <v>0</v>
          </cell>
          <cell r="Y22">
            <v>0</v>
          </cell>
          <cell r="Z22">
            <v>0</v>
          </cell>
        </row>
        <row r="23">
          <cell r="C23" t="str">
            <v>UPA CABO DE SANTO AGOSTINHO - C.G 012/2022</v>
          </cell>
          <cell r="E23" t="str">
            <v>ANA THAYSSA ARAUJO CAVALCANTI</v>
          </cell>
          <cell r="F23" t="str">
            <v>2 - Outros Profissionais da Saúde</v>
          </cell>
          <cell r="G23">
            <v>223505</v>
          </cell>
          <cell r="H23">
            <v>45170</v>
          </cell>
          <cell r="J23">
            <v>302.24</v>
          </cell>
          <cell r="L23">
            <v>286.89</v>
          </cell>
          <cell r="M23">
            <v>3.05</v>
          </cell>
          <cell r="O23">
            <v>3.79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Y23">
            <v>6251.72</v>
          </cell>
          <cell r="Z23">
            <v>0</v>
          </cell>
          <cell r="AB23" t="str">
            <v>ABONO ASSIST FIN COMPLEMENTAR</v>
          </cell>
        </row>
        <row r="24">
          <cell r="C24" t="str">
            <v>UPA CABO DE SANTO AGOSTINHO - C.G 012/2022</v>
          </cell>
          <cell r="E24" t="str">
            <v>ANAZETE MARIA DE LIMA</v>
          </cell>
          <cell r="F24" t="str">
            <v>2 - Outros Profissionais da Saúde</v>
          </cell>
          <cell r="G24">
            <v>521130</v>
          </cell>
          <cell r="H24">
            <v>45170</v>
          </cell>
          <cell r="J24">
            <v>118.93</v>
          </cell>
          <cell r="L24">
            <v>286.89</v>
          </cell>
          <cell r="M24">
            <v>6.6</v>
          </cell>
          <cell r="O24">
            <v>2.2599999999999998</v>
          </cell>
          <cell r="P24">
            <v>0</v>
          </cell>
          <cell r="R24">
            <v>173.83</v>
          </cell>
          <cell r="S24">
            <v>89.2</v>
          </cell>
          <cell r="U24">
            <v>0</v>
          </cell>
          <cell r="V24">
            <v>0</v>
          </cell>
          <cell r="Y24">
            <v>0</v>
          </cell>
          <cell r="Z24">
            <v>0</v>
          </cell>
        </row>
        <row r="25">
          <cell r="C25" t="str">
            <v>UPA CABO DE SANTO AGOSTINHO - C.G 012/2022</v>
          </cell>
          <cell r="E25" t="str">
            <v>ANDERSON JOSE DA SILVA</v>
          </cell>
          <cell r="F25" t="str">
            <v>3 - Administrativo</v>
          </cell>
          <cell r="G25">
            <v>313220</v>
          </cell>
          <cell r="H25">
            <v>45170</v>
          </cell>
          <cell r="J25">
            <v>193.82</v>
          </cell>
          <cell r="L25">
            <v>286.89</v>
          </cell>
          <cell r="M25">
            <v>6.6</v>
          </cell>
          <cell r="O25">
            <v>2.2599999999999998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Y25">
            <v>0</v>
          </cell>
          <cell r="Z25">
            <v>0</v>
          </cell>
        </row>
        <row r="26">
          <cell r="C26" t="str">
            <v>UPA CABO DE SANTO AGOSTINHO - C.G 012/2022</v>
          </cell>
          <cell r="E26" t="str">
            <v>ANDRE AKEL PEREIRA DE ARAUJO</v>
          </cell>
          <cell r="F26" t="str">
            <v>3 - Administrativo</v>
          </cell>
          <cell r="G26">
            <v>131205</v>
          </cell>
          <cell r="H26">
            <v>45170</v>
          </cell>
          <cell r="J26">
            <v>1474.83</v>
          </cell>
          <cell r="L26">
            <v>286.89</v>
          </cell>
          <cell r="M26">
            <v>6.6</v>
          </cell>
          <cell r="O26">
            <v>16.13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  <cell r="Y26">
            <v>0</v>
          </cell>
          <cell r="Z26">
            <v>0</v>
          </cell>
        </row>
        <row r="27">
          <cell r="C27" t="str">
            <v>UPA CABO DE SANTO AGOSTINHO - C.G 012/2022</v>
          </cell>
          <cell r="E27" t="str">
            <v>ANDRE CARDOSO DE PAULA</v>
          </cell>
          <cell r="F27" t="str">
            <v>2 - Outros Profissionais da Saúde</v>
          </cell>
          <cell r="G27">
            <v>766420</v>
          </cell>
          <cell r="H27">
            <v>45170</v>
          </cell>
          <cell r="J27">
            <v>147.85</v>
          </cell>
          <cell r="L27">
            <v>286.89</v>
          </cell>
          <cell r="M27">
            <v>6.6</v>
          </cell>
          <cell r="O27">
            <v>2.2599999999999998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Y27">
            <v>0</v>
          </cell>
          <cell r="Z27">
            <v>0</v>
          </cell>
        </row>
        <row r="28">
          <cell r="C28" t="str">
            <v>UPA CABO DE SANTO AGOSTINHO - C.G 012/2022</v>
          </cell>
          <cell r="E28" t="str">
            <v>ANDRE JOSE DO NASCIMENTO</v>
          </cell>
          <cell r="F28" t="str">
            <v>2 - Outros Profissionais da Saúde</v>
          </cell>
          <cell r="G28">
            <v>782320</v>
          </cell>
          <cell r="H28">
            <v>45170</v>
          </cell>
          <cell r="J28">
            <v>154.13999999999999</v>
          </cell>
          <cell r="L28">
            <v>286.89</v>
          </cell>
          <cell r="M28">
            <v>6.6</v>
          </cell>
          <cell r="O28">
            <v>2.2599999999999998</v>
          </cell>
          <cell r="P28">
            <v>0</v>
          </cell>
          <cell r="R28">
            <v>229.83</v>
          </cell>
          <cell r="S28">
            <v>88.92</v>
          </cell>
          <cell r="U28">
            <v>0</v>
          </cell>
          <cell r="V28">
            <v>0</v>
          </cell>
          <cell r="Y28">
            <v>0</v>
          </cell>
          <cell r="Z28">
            <v>0</v>
          </cell>
        </row>
        <row r="29">
          <cell r="C29" t="str">
            <v>UPA CABO DE SANTO AGOSTINHO - C.G 012/2022</v>
          </cell>
          <cell r="E29" t="str">
            <v>ANDRE MARTINS GOUVEIA</v>
          </cell>
          <cell r="F29" t="str">
            <v>2 - Outros Profissionais da Saúde</v>
          </cell>
          <cell r="G29">
            <v>782320</v>
          </cell>
          <cell r="H29">
            <v>45170</v>
          </cell>
          <cell r="J29">
            <v>139.69</v>
          </cell>
          <cell r="L29">
            <v>286.89</v>
          </cell>
          <cell r="M29">
            <v>6.6</v>
          </cell>
          <cell r="O29">
            <v>2.2599999999999998</v>
          </cell>
          <cell r="P29">
            <v>0</v>
          </cell>
          <cell r="R29">
            <v>393.83</v>
          </cell>
          <cell r="S29">
            <v>88.92</v>
          </cell>
          <cell r="U29">
            <v>0</v>
          </cell>
          <cell r="V29">
            <v>0</v>
          </cell>
          <cell r="Y29">
            <v>0</v>
          </cell>
          <cell r="Z29">
            <v>0</v>
          </cell>
        </row>
        <row r="30">
          <cell r="C30" t="str">
            <v>UPA CABO DE SANTO AGOSTINHO - C.G 012/2022</v>
          </cell>
          <cell r="E30" t="str">
            <v>AUMIRENE MARIA DE FRANCA</v>
          </cell>
          <cell r="F30" t="str">
            <v>2 - Outros Profissionais da Saúde</v>
          </cell>
          <cell r="G30">
            <v>251605</v>
          </cell>
          <cell r="H30">
            <v>45170</v>
          </cell>
          <cell r="J30">
            <v>254.41</v>
          </cell>
          <cell r="L30">
            <v>286.89</v>
          </cell>
          <cell r="M30">
            <v>6.6</v>
          </cell>
          <cell r="O30">
            <v>2.2599999999999998</v>
          </cell>
          <cell r="P30">
            <v>0</v>
          </cell>
          <cell r="R30">
            <v>117.83</v>
          </cell>
          <cell r="S30">
            <v>172.96</v>
          </cell>
          <cell r="U30">
            <v>0</v>
          </cell>
          <cell r="V30">
            <v>0</v>
          </cell>
          <cell r="Y30">
            <v>3371.72</v>
          </cell>
          <cell r="Z30">
            <v>0</v>
          </cell>
          <cell r="AB30" t="str">
            <v>ABONO ASSIST FIN COMPLEMENTAR</v>
          </cell>
        </row>
        <row r="31">
          <cell r="C31" t="str">
            <v>UPA CABO DE SANTO AGOSTINHO - C.G 012/2022</v>
          </cell>
          <cell r="E31" t="str">
            <v>BETANIA RODRIGUES FEITOSA</v>
          </cell>
          <cell r="F31" t="str">
            <v>2 - Outros Profissionais da Saúde</v>
          </cell>
          <cell r="G31">
            <v>515205</v>
          </cell>
          <cell r="H31">
            <v>45170</v>
          </cell>
          <cell r="J31">
            <v>200.66</v>
          </cell>
          <cell r="L31">
            <v>0</v>
          </cell>
          <cell r="M31">
            <v>0</v>
          </cell>
          <cell r="O31">
            <v>2.2599999999999998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Y31">
            <v>0</v>
          </cell>
          <cell r="Z31">
            <v>0</v>
          </cell>
        </row>
        <row r="32">
          <cell r="C32" t="str">
            <v>UPA CABO DE SANTO AGOSTINHO - C.G 012/2022</v>
          </cell>
          <cell r="E32" t="str">
            <v>BRUNO GUILHERME JUSTINO DOS SANTOS</v>
          </cell>
          <cell r="F32" t="str">
            <v>2 - Outros Profissionais da Saúde</v>
          </cell>
          <cell r="G32">
            <v>322205</v>
          </cell>
          <cell r="H32">
            <v>45170</v>
          </cell>
          <cell r="J32">
            <v>185.23</v>
          </cell>
          <cell r="L32">
            <v>286.89</v>
          </cell>
          <cell r="M32">
            <v>6.6</v>
          </cell>
          <cell r="O32">
            <v>2.2599999999999998</v>
          </cell>
          <cell r="P32">
            <v>0</v>
          </cell>
          <cell r="R32">
            <v>279.64999999999998</v>
          </cell>
          <cell r="S32">
            <v>79.8</v>
          </cell>
          <cell r="U32">
            <v>0</v>
          </cell>
          <cell r="V32">
            <v>0</v>
          </cell>
          <cell r="Y32">
            <v>6914.04</v>
          </cell>
          <cell r="Z32">
            <v>0</v>
          </cell>
          <cell r="AB32" t="str">
            <v>ABONO ASSIST FIN COMPLEMENTAR</v>
          </cell>
        </row>
        <row r="33">
          <cell r="C33" t="str">
            <v>UPA CABO DE SANTO AGOSTINHO - C.G 012/2022</v>
          </cell>
          <cell r="E33" t="str">
            <v>CAROLINA PALOMA DA CONCEICAO GOMES</v>
          </cell>
          <cell r="F33" t="str">
            <v>3 - Administrativo</v>
          </cell>
          <cell r="G33">
            <v>411005</v>
          </cell>
          <cell r="H33">
            <v>45170</v>
          </cell>
          <cell r="J33">
            <v>252.06</v>
          </cell>
          <cell r="L33">
            <v>286.89</v>
          </cell>
          <cell r="M33">
            <v>6.6</v>
          </cell>
          <cell r="O33">
            <v>2.2599999999999998</v>
          </cell>
          <cell r="P33">
            <v>0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  <cell r="Y33">
            <v>0</v>
          </cell>
          <cell r="Z33">
            <v>0</v>
          </cell>
        </row>
        <row r="34">
          <cell r="C34" t="str">
            <v>UPA CABO DE SANTO AGOSTINHO - C.G 012/2022</v>
          </cell>
          <cell r="E34" t="str">
            <v>CASSIANA MARIA DA SILVA</v>
          </cell>
          <cell r="F34" t="str">
            <v>3 - Administrativo</v>
          </cell>
          <cell r="G34">
            <v>422110</v>
          </cell>
          <cell r="H34">
            <v>45170</v>
          </cell>
          <cell r="J34">
            <v>152.06</v>
          </cell>
          <cell r="L34">
            <v>286.89</v>
          </cell>
          <cell r="M34">
            <v>6.6</v>
          </cell>
          <cell r="O34">
            <v>2.2599999999999998</v>
          </cell>
          <cell r="P34">
            <v>0</v>
          </cell>
          <cell r="R34">
            <v>0</v>
          </cell>
          <cell r="S34">
            <v>0</v>
          </cell>
          <cell r="U34">
            <v>77.569999999999993</v>
          </cell>
          <cell r="V34">
            <v>0</v>
          </cell>
          <cell r="X34" t="str">
            <v>AUX. CRECHE FEDERAÇÃO</v>
          </cell>
          <cell r="Y34">
            <v>0</v>
          </cell>
          <cell r="Z34">
            <v>0</v>
          </cell>
        </row>
        <row r="35">
          <cell r="C35" t="str">
            <v>UPA CABO DE SANTO AGOSTINHO - C.G 012/2022</v>
          </cell>
          <cell r="E35" t="str">
            <v>CATARINA BARBOSA DOS SANTOS SALES</v>
          </cell>
          <cell r="F35" t="str">
            <v>2 - Outros Profissionais da Saúde</v>
          </cell>
          <cell r="G35">
            <v>322205</v>
          </cell>
          <cell r="H35">
            <v>45170</v>
          </cell>
          <cell r="J35">
            <v>135.52000000000001</v>
          </cell>
          <cell r="L35">
            <v>286.89</v>
          </cell>
          <cell r="M35">
            <v>6.6</v>
          </cell>
          <cell r="O35">
            <v>2.2599999999999998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Y35">
            <v>7297.32</v>
          </cell>
          <cell r="Z35">
            <v>0</v>
          </cell>
          <cell r="AB35" t="str">
            <v>ABONO ASSIST FIN COMPLEMENTAR</v>
          </cell>
        </row>
        <row r="36">
          <cell r="C36" t="str">
            <v>UPA CABO DE SANTO AGOSTINHO - C.G 012/2022</v>
          </cell>
          <cell r="E36" t="str">
            <v>CATARINA MARIA DA SILVA</v>
          </cell>
          <cell r="F36" t="str">
            <v>2 - Outros Profissionais da Saúde</v>
          </cell>
          <cell r="G36">
            <v>515205</v>
          </cell>
          <cell r="H36">
            <v>45170</v>
          </cell>
          <cell r="J36">
            <v>127.65</v>
          </cell>
          <cell r="L36">
            <v>286.89</v>
          </cell>
          <cell r="M36">
            <v>6.6</v>
          </cell>
          <cell r="O36">
            <v>2.2599999999999998</v>
          </cell>
          <cell r="P36">
            <v>0</v>
          </cell>
          <cell r="R36">
            <v>296.83</v>
          </cell>
          <cell r="S36">
            <v>79.2</v>
          </cell>
          <cell r="U36">
            <v>0</v>
          </cell>
          <cell r="V36">
            <v>0</v>
          </cell>
          <cell r="Y36">
            <v>0</v>
          </cell>
          <cell r="Z36">
            <v>0</v>
          </cell>
        </row>
        <row r="37">
          <cell r="C37" t="str">
            <v>UPA CABO DE SANTO AGOSTINHO - C.G 012/2022</v>
          </cell>
          <cell r="E37" t="str">
            <v>CIBELLY BONIFACIO NUNES DA SILVA</v>
          </cell>
          <cell r="F37" t="str">
            <v>2 - Outros Profissionais da Saúde</v>
          </cell>
          <cell r="G37">
            <v>521130</v>
          </cell>
          <cell r="H37">
            <v>45170</v>
          </cell>
          <cell r="J37">
            <v>119.07</v>
          </cell>
          <cell r="L37">
            <v>0</v>
          </cell>
          <cell r="M37">
            <v>0</v>
          </cell>
          <cell r="O37">
            <v>2.2599999999999998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Y37">
            <v>0</v>
          </cell>
          <cell r="Z37">
            <v>0</v>
          </cell>
        </row>
        <row r="38">
          <cell r="C38" t="str">
            <v>UPA CABO DE SANTO AGOSTINHO - C.G 012/2022</v>
          </cell>
          <cell r="E38" t="str">
            <v>CLARA BEATRIZ MORAES ALVES</v>
          </cell>
          <cell r="F38" t="str">
            <v>2 - Outros Profissionais da Saúde</v>
          </cell>
          <cell r="G38">
            <v>223405</v>
          </cell>
          <cell r="H38">
            <v>45170</v>
          </cell>
          <cell r="J38">
            <v>251.6</v>
          </cell>
          <cell r="L38">
            <v>286.89</v>
          </cell>
          <cell r="M38">
            <v>6.6</v>
          </cell>
          <cell r="O38">
            <v>2.2599999999999998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  <cell r="Y38">
            <v>0</v>
          </cell>
          <cell r="Z38">
            <v>0</v>
          </cell>
        </row>
        <row r="39">
          <cell r="C39" t="str">
            <v>UPA CABO DE SANTO AGOSTINHO - C.G 012/2022</v>
          </cell>
          <cell r="E39" t="str">
            <v>CLARA ISABEL NOBREGA SATURNINO</v>
          </cell>
          <cell r="F39" t="str">
            <v>2 - Outros Profissionais da Saúde</v>
          </cell>
          <cell r="G39">
            <v>251605</v>
          </cell>
          <cell r="H39">
            <v>45170</v>
          </cell>
          <cell r="J39">
            <v>354.37</v>
          </cell>
          <cell r="L39">
            <v>0</v>
          </cell>
          <cell r="M39">
            <v>0</v>
          </cell>
          <cell r="O39">
            <v>2.2599999999999998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Y39">
            <v>0</v>
          </cell>
          <cell r="Z39">
            <v>0</v>
          </cell>
        </row>
        <row r="40">
          <cell r="C40" t="str">
            <v>UPA CABO DE SANTO AGOSTINHO - C.G 012/2022</v>
          </cell>
          <cell r="E40" t="str">
            <v>CLAUDIVANIA MARIA DOS SANTOS SILVA</v>
          </cell>
          <cell r="F40" t="str">
            <v>3 - Administrativo</v>
          </cell>
          <cell r="G40">
            <v>411005</v>
          </cell>
          <cell r="H40">
            <v>45170</v>
          </cell>
          <cell r="J40">
            <v>178.76</v>
          </cell>
          <cell r="L40">
            <v>286.89</v>
          </cell>
          <cell r="M40">
            <v>6.6</v>
          </cell>
          <cell r="O40">
            <v>2.2599999999999998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  <cell r="Y40">
            <v>0</v>
          </cell>
          <cell r="Z40">
            <v>0</v>
          </cell>
        </row>
        <row r="41">
          <cell r="C41" t="str">
            <v>UPA CABO DE SANTO AGOSTINHO - C.G 012/2022</v>
          </cell>
          <cell r="E41" t="str">
            <v>CLEIDE MARIA DA SILVA</v>
          </cell>
          <cell r="F41" t="str">
            <v>2 - Outros Profissionais da Saúde</v>
          </cell>
          <cell r="G41">
            <v>322205</v>
          </cell>
          <cell r="H41">
            <v>45170</v>
          </cell>
          <cell r="J41">
            <v>162.62</v>
          </cell>
          <cell r="L41">
            <v>286.89</v>
          </cell>
          <cell r="M41">
            <v>6.6</v>
          </cell>
          <cell r="O41">
            <v>2.2599999999999998</v>
          </cell>
          <cell r="P41">
            <v>0</v>
          </cell>
          <cell r="R41">
            <v>279.64999999999998</v>
          </cell>
          <cell r="S41">
            <v>79.8</v>
          </cell>
          <cell r="U41">
            <v>0</v>
          </cell>
          <cell r="V41">
            <v>0</v>
          </cell>
          <cell r="Y41">
            <v>0</v>
          </cell>
          <cell r="Z41">
            <v>0</v>
          </cell>
        </row>
        <row r="42">
          <cell r="C42" t="str">
            <v>UPA CABO DE SANTO AGOSTINHO - C.G 012/2022</v>
          </cell>
          <cell r="E42" t="str">
            <v>CLEIDE SANTOS DA SILVA</v>
          </cell>
          <cell r="F42" t="str">
            <v>2 - Outros Profissionais da Saúde</v>
          </cell>
          <cell r="G42">
            <v>251605</v>
          </cell>
          <cell r="H42">
            <v>45170</v>
          </cell>
          <cell r="J42">
            <v>257.11</v>
          </cell>
          <cell r="L42">
            <v>286.89</v>
          </cell>
          <cell r="M42">
            <v>6.6</v>
          </cell>
          <cell r="O42">
            <v>2.2599999999999998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Y42">
            <v>0</v>
          </cell>
          <cell r="Z42">
            <v>0</v>
          </cell>
        </row>
        <row r="43">
          <cell r="C43" t="str">
            <v>UPA CABO DE SANTO AGOSTINHO - C.G 012/2022</v>
          </cell>
          <cell r="E43" t="str">
            <v>CLEYDSON TRAJANO DA SILVA</v>
          </cell>
          <cell r="F43" t="str">
            <v>3 - Administrativo</v>
          </cell>
          <cell r="G43">
            <v>414105</v>
          </cell>
          <cell r="H43">
            <v>45170</v>
          </cell>
          <cell r="J43">
            <v>134.07</v>
          </cell>
          <cell r="L43">
            <v>286.89</v>
          </cell>
          <cell r="M43">
            <v>6.6</v>
          </cell>
          <cell r="O43">
            <v>2.2599999999999998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  <cell r="Y43">
            <v>0</v>
          </cell>
          <cell r="Z43">
            <v>0</v>
          </cell>
        </row>
        <row r="44">
          <cell r="C44" t="str">
            <v>UPA CABO DE SANTO AGOSTINHO - C.G 012/2022</v>
          </cell>
          <cell r="E44" t="str">
            <v>CRISTIANE DE SOUZA BRITO</v>
          </cell>
          <cell r="F44" t="str">
            <v>2 - Outros Profissionais da Saúde</v>
          </cell>
          <cell r="G44">
            <v>322205</v>
          </cell>
          <cell r="H44">
            <v>45170</v>
          </cell>
          <cell r="J44">
            <v>162.62</v>
          </cell>
          <cell r="L44">
            <v>286.89</v>
          </cell>
          <cell r="M44">
            <v>6.6</v>
          </cell>
          <cell r="O44">
            <v>2.2599999999999998</v>
          </cell>
          <cell r="P44">
            <v>0</v>
          </cell>
          <cell r="R44">
            <v>296.83</v>
          </cell>
          <cell r="S44">
            <v>79.8</v>
          </cell>
          <cell r="U44">
            <v>0</v>
          </cell>
          <cell r="V44">
            <v>0</v>
          </cell>
          <cell r="Y44">
            <v>6814.8</v>
          </cell>
          <cell r="Z44">
            <v>0</v>
          </cell>
          <cell r="AB44" t="str">
            <v>ABONO ASSIST FIN COMPLEMENTAR</v>
          </cell>
        </row>
        <row r="45">
          <cell r="C45" t="str">
            <v>UPA CABO DE SANTO AGOSTINHO - C.G 012/2022</v>
          </cell>
          <cell r="E45" t="str">
            <v>CYNTHYA MARIA DOS SANTOS SILVA</v>
          </cell>
          <cell r="F45" t="str">
            <v>2 - Outros Profissionais da Saúde</v>
          </cell>
          <cell r="G45">
            <v>223505</v>
          </cell>
          <cell r="H45">
            <v>45170</v>
          </cell>
          <cell r="J45">
            <v>263.18</v>
          </cell>
          <cell r="L45">
            <v>286.89</v>
          </cell>
          <cell r="M45">
            <v>3.59</v>
          </cell>
          <cell r="O45">
            <v>3.79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  <cell r="Y45">
            <v>4820.28</v>
          </cell>
          <cell r="Z45">
            <v>0</v>
          </cell>
          <cell r="AB45" t="str">
            <v>ABONO ASSIST FIN COMPLEMENTAR</v>
          </cell>
        </row>
        <row r="46">
          <cell r="C46" t="str">
            <v>UPA CABO DE SANTO AGOSTINHO - C.G 012/2022</v>
          </cell>
          <cell r="E46" t="str">
            <v xml:space="preserve">DAMIANA VIEIRA DE SENA </v>
          </cell>
          <cell r="F46" t="str">
            <v>2 - Outros Profissionais da Saúde</v>
          </cell>
          <cell r="G46">
            <v>223505</v>
          </cell>
          <cell r="H46">
            <v>45170</v>
          </cell>
          <cell r="J46">
            <v>231.47</v>
          </cell>
          <cell r="L46">
            <v>286.89</v>
          </cell>
          <cell r="M46">
            <v>3.05</v>
          </cell>
          <cell r="O46">
            <v>3.79</v>
          </cell>
          <cell r="P46">
            <v>0</v>
          </cell>
          <cell r="R46">
            <v>0</v>
          </cell>
          <cell r="S46">
            <v>0</v>
          </cell>
          <cell r="U46">
            <v>120.26</v>
          </cell>
          <cell r="V46">
            <v>0</v>
          </cell>
          <cell r="X46" t="str">
            <v>AUX CRECHE ( enfermeiros )</v>
          </cell>
          <cell r="Y46">
            <v>6557.12</v>
          </cell>
          <cell r="Z46">
            <v>0</v>
          </cell>
          <cell r="AB46" t="str">
            <v>ABONO ASSIST FIN COMPLEMENTAR</v>
          </cell>
        </row>
        <row r="47">
          <cell r="C47" t="str">
            <v>UPA CABO DE SANTO AGOSTINHO - C.G 012/2022</v>
          </cell>
          <cell r="E47" t="str">
            <v>DANIELA CALIXTO DA SILVA</v>
          </cell>
          <cell r="F47" t="str">
            <v>2 - Outros Profissionais da Saúde</v>
          </cell>
          <cell r="G47">
            <v>513505</v>
          </cell>
          <cell r="H47">
            <v>45170</v>
          </cell>
          <cell r="J47">
            <v>152.07</v>
          </cell>
          <cell r="L47">
            <v>286.89</v>
          </cell>
          <cell r="M47">
            <v>6.6</v>
          </cell>
          <cell r="O47">
            <v>2.2599999999999998</v>
          </cell>
          <cell r="P47">
            <v>0</v>
          </cell>
          <cell r="R47">
            <v>173.83</v>
          </cell>
          <cell r="S47">
            <v>79.2</v>
          </cell>
          <cell r="U47">
            <v>0</v>
          </cell>
          <cell r="V47">
            <v>0</v>
          </cell>
          <cell r="Y47">
            <v>0</v>
          </cell>
          <cell r="Z47">
            <v>0</v>
          </cell>
        </row>
        <row r="48">
          <cell r="C48" t="str">
            <v>UPA CABO DE SANTO AGOSTINHO - C.G 012/2022</v>
          </cell>
          <cell r="E48" t="str">
            <v>DANIELA CRISTINA DE SALES</v>
          </cell>
          <cell r="F48" t="str">
            <v>3 - Administrativo</v>
          </cell>
          <cell r="G48">
            <v>410105</v>
          </cell>
          <cell r="H48">
            <v>45170</v>
          </cell>
          <cell r="J48">
            <v>252.06</v>
          </cell>
          <cell r="L48">
            <v>286.89</v>
          </cell>
          <cell r="M48">
            <v>6.6</v>
          </cell>
          <cell r="O48">
            <v>2.2599999999999998</v>
          </cell>
          <cell r="P48">
            <v>0</v>
          </cell>
          <cell r="R48">
            <v>229.83</v>
          </cell>
          <cell r="S48">
            <v>189.05</v>
          </cell>
          <cell r="U48">
            <v>0</v>
          </cell>
          <cell r="V48">
            <v>0</v>
          </cell>
          <cell r="Y48">
            <v>0</v>
          </cell>
          <cell r="Z48">
            <v>0</v>
          </cell>
        </row>
        <row r="49">
          <cell r="C49" t="str">
            <v>UPA CABO DE SANTO AGOSTINHO - C.G 012/2022</v>
          </cell>
          <cell r="E49" t="str">
            <v>DARLENE ROSE DE OLIVEIRA ARAUJO</v>
          </cell>
          <cell r="F49" t="str">
            <v>2 - Outros Profissionais da Saúde</v>
          </cell>
          <cell r="G49">
            <v>322205</v>
          </cell>
          <cell r="H49">
            <v>45170</v>
          </cell>
          <cell r="J49">
            <v>162.62</v>
          </cell>
          <cell r="L49">
            <v>286.89</v>
          </cell>
          <cell r="M49">
            <v>6.6</v>
          </cell>
          <cell r="O49">
            <v>2.2599999999999998</v>
          </cell>
          <cell r="P49">
            <v>0</v>
          </cell>
          <cell r="R49">
            <v>173.83</v>
          </cell>
          <cell r="S49">
            <v>79.8</v>
          </cell>
          <cell r="U49">
            <v>0</v>
          </cell>
          <cell r="V49">
            <v>0</v>
          </cell>
          <cell r="Y49">
            <v>7253.48</v>
          </cell>
          <cell r="Z49">
            <v>0</v>
          </cell>
          <cell r="AB49" t="str">
            <v>ABONO ASSIST FIN COMPLEMENTAR</v>
          </cell>
        </row>
        <row r="50">
          <cell r="C50" t="str">
            <v>UPA CABO DE SANTO AGOSTINHO - C.G 012/2022</v>
          </cell>
          <cell r="E50" t="str">
            <v>DAYANNE NADYESKA NOBREGA NASCIMENTO</v>
          </cell>
          <cell r="F50" t="str">
            <v>2 - Outros Profissionais da Saúde</v>
          </cell>
          <cell r="G50">
            <v>251605</v>
          </cell>
          <cell r="H50">
            <v>45170</v>
          </cell>
          <cell r="J50">
            <v>281.94</v>
          </cell>
          <cell r="L50">
            <v>286.89</v>
          </cell>
          <cell r="M50">
            <v>6.6</v>
          </cell>
          <cell r="O50">
            <v>2.2599999999999998</v>
          </cell>
          <cell r="P50">
            <v>0</v>
          </cell>
          <cell r="R50">
            <v>117</v>
          </cell>
          <cell r="S50">
            <v>161.43</v>
          </cell>
          <cell r="U50">
            <v>0</v>
          </cell>
          <cell r="V50">
            <v>0</v>
          </cell>
          <cell r="Y50">
            <v>0</v>
          </cell>
          <cell r="Z50">
            <v>0</v>
          </cell>
        </row>
        <row r="51">
          <cell r="C51" t="str">
            <v>UPA CABO DE SANTO AGOSTINHO - C.G 012/2022</v>
          </cell>
          <cell r="E51" t="str">
            <v>DAYVSON KEYSON SALUSTIANO FRANCA</v>
          </cell>
          <cell r="F51" t="str">
            <v>2 - Outros Profissionais da Saúde</v>
          </cell>
          <cell r="G51">
            <v>521130</v>
          </cell>
          <cell r="H51">
            <v>45170</v>
          </cell>
          <cell r="J51">
            <v>120.65</v>
          </cell>
          <cell r="L51">
            <v>286.89</v>
          </cell>
          <cell r="M51">
            <v>6.6</v>
          </cell>
          <cell r="O51">
            <v>2.2599999999999998</v>
          </cell>
          <cell r="P51">
            <v>0</v>
          </cell>
          <cell r="R51">
            <v>229.83</v>
          </cell>
          <cell r="S51">
            <v>89.2</v>
          </cell>
          <cell r="U51">
            <v>0</v>
          </cell>
          <cell r="V51">
            <v>0</v>
          </cell>
          <cell r="Y51">
            <v>0</v>
          </cell>
          <cell r="Z51">
            <v>0</v>
          </cell>
        </row>
        <row r="52">
          <cell r="C52" t="str">
            <v>UPA CABO DE SANTO AGOSTINHO - C.G 012/2022</v>
          </cell>
          <cell r="E52" t="str">
            <v xml:space="preserve">DIEGO ALFREDO BEZERRA </v>
          </cell>
          <cell r="F52" t="str">
            <v>3 - Administrativo</v>
          </cell>
          <cell r="G52">
            <v>422110</v>
          </cell>
          <cell r="H52">
            <v>45170</v>
          </cell>
          <cell r="J52">
            <v>152.06</v>
          </cell>
          <cell r="L52">
            <v>286.89</v>
          </cell>
          <cell r="M52">
            <v>6.6</v>
          </cell>
          <cell r="O52">
            <v>2.2599999999999998</v>
          </cell>
          <cell r="P52">
            <v>0</v>
          </cell>
          <cell r="R52">
            <v>173.83</v>
          </cell>
          <cell r="S52">
            <v>79.2</v>
          </cell>
          <cell r="U52">
            <v>0</v>
          </cell>
          <cell r="V52">
            <v>0</v>
          </cell>
          <cell r="Y52">
            <v>0</v>
          </cell>
          <cell r="Z52">
            <v>0</v>
          </cell>
        </row>
        <row r="53">
          <cell r="C53" t="str">
            <v>UPA CABO DE SANTO AGOSTINHO - C.G 012/2022</v>
          </cell>
          <cell r="E53" t="str">
            <v xml:space="preserve">DIEGO ALVES TORRES </v>
          </cell>
          <cell r="F53" t="str">
            <v>3 - Administrativo</v>
          </cell>
          <cell r="G53">
            <v>313220</v>
          </cell>
          <cell r="H53">
            <v>45170</v>
          </cell>
          <cell r="J53">
            <v>207.51</v>
          </cell>
          <cell r="L53">
            <v>286.89</v>
          </cell>
          <cell r="M53">
            <v>6.6</v>
          </cell>
          <cell r="O53">
            <v>2.2599999999999998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  <cell r="Y53">
            <v>0</v>
          </cell>
          <cell r="Z53">
            <v>0</v>
          </cell>
        </row>
        <row r="54">
          <cell r="C54" t="str">
            <v>UPA CABO DE SANTO AGOSTINHO - C.G 012/2022</v>
          </cell>
          <cell r="E54" t="str">
            <v>EBERLANDIA OLIVIA DA SILVA BATISTA</v>
          </cell>
          <cell r="F54" t="str">
            <v>2 - Outros Profissionais da Saúde</v>
          </cell>
          <cell r="G54">
            <v>322205</v>
          </cell>
          <cell r="H54">
            <v>45170</v>
          </cell>
          <cell r="J54">
            <v>172.85</v>
          </cell>
          <cell r="L54">
            <v>286.89</v>
          </cell>
          <cell r="M54">
            <v>6.6</v>
          </cell>
          <cell r="O54">
            <v>2.2599999999999998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  <cell r="Y54">
            <v>4605.24</v>
          </cell>
          <cell r="Z54">
            <v>0</v>
          </cell>
          <cell r="AB54" t="str">
            <v>ABONO ASSIST FIN COMPLEMENTAR</v>
          </cell>
        </row>
        <row r="55">
          <cell r="C55" t="str">
            <v>UPA CABO DE SANTO AGOSTINHO - C.G 012/2022</v>
          </cell>
          <cell r="E55" t="str">
            <v>EDILENE MARTINS ALVES DE SOUZA</v>
          </cell>
          <cell r="F55" t="str">
            <v>2 - Outros Profissionais da Saúde</v>
          </cell>
          <cell r="G55">
            <v>322205</v>
          </cell>
          <cell r="H55">
            <v>45170</v>
          </cell>
          <cell r="J55">
            <v>137.37</v>
          </cell>
          <cell r="L55">
            <v>286.89</v>
          </cell>
          <cell r="M55">
            <v>6.6</v>
          </cell>
          <cell r="O55">
            <v>2.2599999999999998</v>
          </cell>
          <cell r="P55">
            <v>0</v>
          </cell>
          <cell r="R55">
            <v>173.83</v>
          </cell>
          <cell r="S55">
            <v>79.8</v>
          </cell>
          <cell r="U55">
            <v>0</v>
          </cell>
          <cell r="V55">
            <v>0</v>
          </cell>
          <cell r="Y55">
            <v>7220.36</v>
          </cell>
          <cell r="Z55">
            <v>0</v>
          </cell>
          <cell r="AB55" t="str">
            <v>ABONO ASSIST FIN COMPLEMENTAR</v>
          </cell>
        </row>
        <row r="56">
          <cell r="C56" t="str">
            <v>UPA CABO DE SANTO AGOSTINHO - C.G 012/2022</v>
          </cell>
          <cell r="E56" t="str">
            <v>EDLAMAR NASCIMENTO FERREIRA GUEDES</v>
          </cell>
          <cell r="F56" t="str">
            <v>2 - Outros Profissionais da Saúde</v>
          </cell>
          <cell r="G56">
            <v>322205</v>
          </cell>
          <cell r="H56">
            <v>45170</v>
          </cell>
          <cell r="J56">
            <v>135.53</v>
          </cell>
          <cell r="L56">
            <v>286.89</v>
          </cell>
          <cell r="M56">
            <v>6.6</v>
          </cell>
          <cell r="O56">
            <v>2.2599999999999998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Y56">
            <v>7648.92</v>
          </cell>
          <cell r="Z56">
            <v>0</v>
          </cell>
          <cell r="AB56" t="str">
            <v>ABONO ASSIST FIN COMPLEMENTAR</v>
          </cell>
        </row>
        <row r="57">
          <cell r="C57" t="str">
            <v>UPA CABO DE SANTO AGOSTINHO - C.G 012/2022</v>
          </cell>
          <cell r="E57" t="str">
            <v>EDSON ANTONIO DA SILVA</v>
          </cell>
          <cell r="F57" t="str">
            <v>2 - Outros Profissionais da Saúde</v>
          </cell>
          <cell r="G57">
            <v>322205</v>
          </cell>
          <cell r="H57">
            <v>45170</v>
          </cell>
          <cell r="J57">
            <v>136.44</v>
          </cell>
          <cell r="L57">
            <v>286.89</v>
          </cell>
          <cell r="M57">
            <v>6.6</v>
          </cell>
          <cell r="O57">
            <v>2.2599999999999998</v>
          </cell>
          <cell r="P57">
            <v>0</v>
          </cell>
          <cell r="R57">
            <v>296.83</v>
          </cell>
          <cell r="S57">
            <v>79.8</v>
          </cell>
          <cell r="U57">
            <v>0</v>
          </cell>
          <cell r="V57">
            <v>0</v>
          </cell>
          <cell r="Y57">
            <v>6840.4</v>
          </cell>
          <cell r="Z57">
            <v>0</v>
          </cell>
          <cell r="AB57" t="str">
            <v>ABONO ASSIST FIN COMPLEMENTAR</v>
          </cell>
        </row>
        <row r="58">
          <cell r="C58" t="str">
            <v>UPA CABO DE SANTO AGOSTINHO - C.G 012/2022</v>
          </cell>
          <cell r="E58" t="str">
            <v>EGRINALDO AMANCIO DE SOUSA</v>
          </cell>
          <cell r="F58" t="str">
            <v>3 - Administrativo</v>
          </cell>
          <cell r="G58">
            <v>514310</v>
          </cell>
          <cell r="H58">
            <v>45170</v>
          </cell>
          <cell r="J58">
            <v>159.77000000000001</v>
          </cell>
          <cell r="L58">
            <v>286.89</v>
          </cell>
          <cell r="M58">
            <v>6.6</v>
          </cell>
          <cell r="O58">
            <v>2.2599999999999998</v>
          </cell>
          <cell r="P58">
            <v>0</v>
          </cell>
          <cell r="R58">
            <v>296.83</v>
          </cell>
          <cell r="S58">
            <v>92.18</v>
          </cell>
          <cell r="U58">
            <v>0</v>
          </cell>
          <cell r="V58">
            <v>0</v>
          </cell>
          <cell r="Y58">
            <v>0</v>
          </cell>
          <cell r="Z58">
            <v>0</v>
          </cell>
        </row>
        <row r="59">
          <cell r="C59" t="str">
            <v>UPA CABO DE SANTO AGOSTINHO - C.G 012/2022</v>
          </cell>
          <cell r="E59" t="str">
            <v>ELCIO MEDEIROS DA SILVA</v>
          </cell>
          <cell r="F59" t="str">
            <v>2 - Outros Profissionais da Saúde</v>
          </cell>
          <cell r="G59">
            <v>324115</v>
          </cell>
          <cell r="H59">
            <v>45170</v>
          </cell>
          <cell r="J59">
            <v>297.07</v>
          </cell>
          <cell r="L59">
            <v>286.89</v>
          </cell>
          <cell r="M59">
            <v>6.6</v>
          </cell>
          <cell r="O59">
            <v>2.2599999999999998</v>
          </cell>
          <cell r="P59">
            <v>0</v>
          </cell>
          <cell r="R59">
            <v>95.43</v>
          </cell>
          <cell r="S59">
            <v>72.34</v>
          </cell>
          <cell r="U59">
            <v>0</v>
          </cell>
          <cell r="V59">
            <v>0</v>
          </cell>
          <cell r="Y59">
            <v>0</v>
          </cell>
          <cell r="Z59">
            <v>0</v>
          </cell>
        </row>
        <row r="60">
          <cell r="C60" t="str">
            <v>UPA CABO DE SANTO AGOSTINHO - C.G 012/2022</v>
          </cell>
          <cell r="E60" t="str">
            <v>ELIONAI CAMPELO WANDERLEY ALBUQUERQUE</v>
          </cell>
          <cell r="F60" t="str">
            <v>2 - Outros Profissionais da Saúde</v>
          </cell>
          <cell r="G60">
            <v>223505</v>
          </cell>
          <cell r="H60">
            <v>45170</v>
          </cell>
          <cell r="J60">
            <v>211.42</v>
          </cell>
          <cell r="L60">
            <v>286.89</v>
          </cell>
          <cell r="M60">
            <v>3.05</v>
          </cell>
          <cell r="O60">
            <v>3.79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Y60">
            <v>7356.92</v>
          </cell>
          <cell r="Z60">
            <v>0</v>
          </cell>
          <cell r="AB60" t="str">
            <v>ABONO ASSIST FIN COMPLEMENTAR</v>
          </cell>
        </row>
        <row r="61">
          <cell r="C61" t="str">
            <v>UPA CABO DE SANTO AGOSTINHO - C.G 012/2022</v>
          </cell>
          <cell r="E61" t="str">
            <v>ELISANGELA MARIA DE OLIVEIRA SANTOS</v>
          </cell>
          <cell r="F61" t="str">
            <v>2 - Outros Profissionais da Saúde</v>
          </cell>
          <cell r="G61">
            <v>322205</v>
          </cell>
          <cell r="H61">
            <v>45170</v>
          </cell>
          <cell r="J61">
            <v>162.62</v>
          </cell>
          <cell r="L61">
            <v>286.89</v>
          </cell>
          <cell r="M61">
            <v>6.6</v>
          </cell>
          <cell r="O61">
            <v>2.2599999999999998</v>
          </cell>
          <cell r="P61">
            <v>0</v>
          </cell>
          <cell r="R61">
            <v>0</v>
          </cell>
          <cell r="S61">
            <v>0</v>
          </cell>
          <cell r="U61">
            <v>77.55</v>
          </cell>
          <cell r="V61">
            <v>0</v>
          </cell>
          <cell r="X61" t="str">
            <v>AUX CRECHE TEC. ENF SATENPE</v>
          </cell>
          <cell r="Y61">
            <v>6985.68</v>
          </cell>
          <cell r="Z61">
            <v>0</v>
          </cell>
          <cell r="AB61" t="str">
            <v>ABONO ASSIST FIN COMPLEMENTAR</v>
          </cell>
        </row>
        <row r="62">
          <cell r="C62" t="str">
            <v>UPA CABO DE SANTO AGOSTINHO - C.G 012/2022</v>
          </cell>
          <cell r="E62" t="str">
            <v xml:space="preserve">ELIVANIA ALVES XAVIER </v>
          </cell>
          <cell r="F62" t="str">
            <v>2 - Outros Profissionais da Saúde</v>
          </cell>
          <cell r="G62">
            <v>322205</v>
          </cell>
          <cell r="H62">
            <v>45170</v>
          </cell>
          <cell r="J62">
            <v>154.19</v>
          </cell>
          <cell r="L62">
            <v>286.89</v>
          </cell>
          <cell r="M62">
            <v>6.6</v>
          </cell>
          <cell r="O62">
            <v>2.2599999999999998</v>
          </cell>
          <cell r="P62">
            <v>0</v>
          </cell>
          <cell r="R62">
            <v>173.83</v>
          </cell>
          <cell r="S62">
            <v>79.8</v>
          </cell>
          <cell r="U62">
            <v>0</v>
          </cell>
          <cell r="V62">
            <v>0</v>
          </cell>
          <cell r="Y62">
            <v>7150.76</v>
          </cell>
          <cell r="Z62">
            <v>0</v>
          </cell>
          <cell r="AB62" t="str">
            <v>ABONO ASSIST FIN COMPLEMENTAR</v>
          </cell>
        </row>
        <row r="63">
          <cell r="C63" t="str">
            <v>UPA CABO DE SANTO AGOSTINHO - C.G 012/2022</v>
          </cell>
          <cell r="E63" t="str">
            <v>ELIZABETE MOREIRA DE SOUZA</v>
          </cell>
          <cell r="F63" t="str">
            <v>2 - Outros Profissionais da Saúde</v>
          </cell>
          <cell r="G63">
            <v>322205</v>
          </cell>
          <cell r="H63">
            <v>45170</v>
          </cell>
          <cell r="J63">
            <v>127.52</v>
          </cell>
          <cell r="L63">
            <v>286.89</v>
          </cell>
          <cell r="M63">
            <v>6.6</v>
          </cell>
          <cell r="O63">
            <v>2.2599999999999998</v>
          </cell>
          <cell r="P63">
            <v>0</v>
          </cell>
          <cell r="R63">
            <v>341.83</v>
          </cell>
          <cell r="S63">
            <v>47.88</v>
          </cell>
          <cell r="U63">
            <v>0</v>
          </cell>
          <cell r="V63">
            <v>0</v>
          </cell>
          <cell r="Y63">
            <v>0</v>
          </cell>
          <cell r="Z63">
            <v>0</v>
          </cell>
        </row>
        <row r="64">
          <cell r="C64" t="str">
            <v>UPA CABO DE SANTO AGOSTINHO - C.G 012/2022</v>
          </cell>
          <cell r="E64" t="str">
            <v xml:space="preserve">ENDSON DOS SANTOS DA SILVA </v>
          </cell>
          <cell r="F64" t="str">
            <v>3 - Administrativo</v>
          </cell>
          <cell r="G64">
            <v>411005</v>
          </cell>
          <cell r="H64">
            <v>45170</v>
          </cell>
          <cell r="J64">
            <v>12.4</v>
          </cell>
          <cell r="L64">
            <v>0</v>
          </cell>
          <cell r="M64">
            <v>0</v>
          </cell>
          <cell r="O64">
            <v>2.2599999999999998</v>
          </cell>
          <cell r="P64">
            <v>0</v>
          </cell>
          <cell r="R64">
            <v>178.08</v>
          </cell>
          <cell r="S64">
            <v>37.200000000000003</v>
          </cell>
          <cell r="U64">
            <v>0</v>
          </cell>
          <cell r="V64">
            <v>0</v>
          </cell>
          <cell r="Y64">
            <v>0</v>
          </cell>
          <cell r="Z64">
            <v>0</v>
          </cell>
        </row>
        <row r="65">
          <cell r="C65" t="str">
            <v>UPA CABO DE SANTO AGOSTINHO - C.G 012/2022</v>
          </cell>
          <cell r="E65" t="str">
            <v>ERICA FERNANDA TORRES</v>
          </cell>
          <cell r="F65" t="str">
            <v>2 - Outros Profissionais da Saúde</v>
          </cell>
          <cell r="G65">
            <v>324115</v>
          </cell>
          <cell r="H65">
            <v>45170</v>
          </cell>
          <cell r="J65">
            <v>317.58</v>
          </cell>
          <cell r="L65">
            <v>286.89</v>
          </cell>
          <cell r="M65">
            <v>6.6</v>
          </cell>
          <cell r="O65">
            <v>2.2599999999999998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Y65">
            <v>0</v>
          </cell>
          <cell r="Z65">
            <v>0</v>
          </cell>
        </row>
        <row r="66">
          <cell r="C66" t="str">
            <v>UPA CABO DE SANTO AGOSTINHO - C.G 012/2022</v>
          </cell>
          <cell r="E66" t="str">
            <v>EVELLYN VITHORIA DE SOUZA</v>
          </cell>
          <cell r="F66" t="str">
            <v>3 - Administrativo</v>
          </cell>
          <cell r="G66">
            <v>411005</v>
          </cell>
          <cell r="H66">
            <v>45170</v>
          </cell>
          <cell r="J66">
            <v>12.4</v>
          </cell>
          <cell r="L66">
            <v>0</v>
          </cell>
          <cell r="M66">
            <v>0</v>
          </cell>
          <cell r="O66">
            <v>2.2599999999999998</v>
          </cell>
          <cell r="P66">
            <v>0</v>
          </cell>
          <cell r="R66">
            <v>427.82</v>
          </cell>
          <cell r="S66">
            <v>37.200000000000003</v>
          </cell>
          <cell r="U66">
            <v>0</v>
          </cell>
          <cell r="V66">
            <v>0</v>
          </cell>
          <cell r="Y66">
            <v>0</v>
          </cell>
          <cell r="Z66">
            <v>0</v>
          </cell>
        </row>
        <row r="67">
          <cell r="C67" t="str">
            <v>UPA CABO DE SANTO AGOSTINHO - C.G 012/2022</v>
          </cell>
          <cell r="E67" t="str">
            <v>EVENY JUAREZA LEAL NASCIMENTO</v>
          </cell>
          <cell r="F67" t="str">
            <v>3 - Administrativo</v>
          </cell>
          <cell r="G67">
            <v>252105</v>
          </cell>
          <cell r="H67">
            <v>45170</v>
          </cell>
          <cell r="J67">
            <v>178.76</v>
          </cell>
          <cell r="L67">
            <v>286.89</v>
          </cell>
          <cell r="M67">
            <v>6.6</v>
          </cell>
          <cell r="O67">
            <v>2.2599999999999998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Y67">
            <v>0</v>
          </cell>
          <cell r="Z67">
            <v>0</v>
          </cell>
        </row>
        <row r="68">
          <cell r="C68" t="str">
            <v>UPA CABO DE SANTO AGOSTINHO - C.G 012/2022</v>
          </cell>
          <cell r="E68" t="str">
            <v xml:space="preserve">EVERTON GOMES DO NASCIMENTO </v>
          </cell>
          <cell r="F68" t="str">
            <v>2 - Outros Profissionais da Saúde</v>
          </cell>
          <cell r="G68">
            <v>515110</v>
          </cell>
          <cell r="H68">
            <v>45170</v>
          </cell>
          <cell r="J68">
            <v>126.72</v>
          </cell>
          <cell r="L68">
            <v>286.89</v>
          </cell>
          <cell r="M68">
            <v>6.6</v>
          </cell>
          <cell r="O68">
            <v>2.2599999999999998</v>
          </cell>
          <cell r="P68">
            <v>0</v>
          </cell>
          <cell r="R68">
            <v>270.82</v>
          </cell>
          <cell r="S68">
            <v>79.2</v>
          </cell>
          <cell r="U68">
            <v>0</v>
          </cell>
          <cell r="V68">
            <v>0</v>
          </cell>
          <cell r="Y68">
            <v>0</v>
          </cell>
          <cell r="Z68">
            <v>0</v>
          </cell>
        </row>
        <row r="69">
          <cell r="C69" t="str">
            <v>UPA CABO DE SANTO AGOSTINHO - C.G 012/2022</v>
          </cell>
          <cell r="E69" t="str">
            <v>FABIANA FELIX REIS</v>
          </cell>
          <cell r="F69" t="str">
            <v>2 - Outros Profissionais da Saúde</v>
          </cell>
          <cell r="G69">
            <v>324115</v>
          </cell>
          <cell r="H69">
            <v>45170</v>
          </cell>
          <cell r="J69">
            <v>408.7</v>
          </cell>
          <cell r="L69">
            <v>0</v>
          </cell>
          <cell r="M69">
            <v>0</v>
          </cell>
          <cell r="O69">
            <v>2.2599999999999998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Y69">
            <v>0</v>
          </cell>
          <cell r="Z69">
            <v>0</v>
          </cell>
        </row>
        <row r="70">
          <cell r="C70" t="str">
            <v>UPA CABO DE SANTO AGOSTINHO - C.G 012/2022</v>
          </cell>
          <cell r="E70" t="str">
            <v>FABIANA PRAXEDES DE SOUZA</v>
          </cell>
          <cell r="F70" t="str">
            <v>2 - Outros Profissionais da Saúde</v>
          </cell>
          <cell r="G70">
            <v>223505</v>
          </cell>
          <cell r="H70">
            <v>45170</v>
          </cell>
          <cell r="J70">
            <v>279.13</v>
          </cell>
          <cell r="L70">
            <v>286.89</v>
          </cell>
          <cell r="M70">
            <v>3.05</v>
          </cell>
          <cell r="O70">
            <v>3.79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  <cell r="Y70">
            <v>6929.16</v>
          </cell>
          <cell r="Z70">
            <v>0</v>
          </cell>
          <cell r="AB70" t="str">
            <v>ABONO ASSIST FIN COMPLEMENTAR</v>
          </cell>
        </row>
        <row r="71">
          <cell r="C71" t="str">
            <v>UPA CABO DE SANTO AGOSTINHO - C.G 012/2022</v>
          </cell>
          <cell r="E71" t="str">
            <v>FELIPE LEONARDO MELO DE MENDONCA</v>
          </cell>
          <cell r="F71" t="str">
            <v>2 - Outros Profissionais da Saúde</v>
          </cell>
          <cell r="G71">
            <v>324115</v>
          </cell>
          <cell r="H71">
            <v>45170</v>
          </cell>
          <cell r="J71">
            <v>350.55</v>
          </cell>
          <cell r="L71">
            <v>286.89</v>
          </cell>
          <cell r="M71">
            <v>6.6</v>
          </cell>
          <cell r="O71">
            <v>2.2599999999999998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Y71">
            <v>0</v>
          </cell>
          <cell r="Z71">
            <v>0</v>
          </cell>
        </row>
        <row r="72">
          <cell r="C72" t="str">
            <v>UPA CABO DE SANTO AGOSTINHO - C.G 012/2022</v>
          </cell>
          <cell r="E72" t="str">
            <v>FERNANDA MARIA DE LIMA</v>
          </cell>
          <cell r="F72" t="str">
            <v>2 - Outros Profissionais da Saúde</v>
          </cell>
          <cell r="G72">
            <v>521130</v>
          </cell>
          <cell r="H72">
            <v>45170</v>
          </cell>
          <cell r="J72">
            <v>171.56</v>
          </cell>
          <cell r="L72">
            <v>0</v>
          </cell>
          <cell r="M72">
            <v>0</v>
          </cell>
          <cell r="O72">
            <v>2.2599999999999998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Y72">
            <v>0</v>
          </cell>
          <cell r="Z72">
            <v>0</v>
          </cell>
        </row>
        <row r="73">
          <cell r="C73" t="str">
            <v>UPA CABO DE SANTO AGOSTINHO - C.G 012/2022</v>
          </cell>
          <cell r="E73" t="str">
            <v>FILIPE RODRIGUES DA CRUZ</v>
          </cell>
          <cell r="F73" t="str">
            <v>2 - Outros Profissionais da Saúde</v>
          </cell>
          <cell r="G73">
            <v>515110</v>
          </cell>
          <cell r="H73">
            <v>45170</v>
          </cell>
          <cell r="J73">
            <v>152.07</v>
          </cell>
          <cell r="L73">
            <v>286.89</v>
          </cell>
          <cell r="M73">
            <v>6.6</v>
          </cell>
          <cell r="O73">
            <v>2.2599999999999998</v>
          </cell>
          <cell r="P73">
            <v>0</v>
          </cell>
          <cell r="R73">
            <v>0</v>
          </cell>
          <cell r="S73">
            <v>0</v>
          </cell>
          <cell r="U73">
            <v>0</v>
          </cell>
          <cell r="V73">
            <v>0</v>
          </cell>
          <cell r="Y73">
            <v>0</v>
          </cell>
          <cell r="Z73">
            <v>0</v>
          </cell>
        </row>
        <row r="74">
          <cell r="C74" t="str">
            <v>UPA CABO DE SANTO AGOSTINHO - C.G 012/2022</v>
          </cell>
          <cell r="E74" t="str">
            <v>FRANCELIA LIMA CORREIA</v>
          </cell>
          <cell r="F74" t="str">
            <v>2 - Outros Profissionais da Saúde</v>
          </cell>
          <cell r="G74">
            <v>223505</v>
          </cell>
          <cell r="H74">
            <v>45170</v>
          </cell>
          <cell r="J74">
            <v>233.98</v>
          </cell>
          <cell r="L74">
            <v>286.89</v>
          </cell>
          <cell r="M74">
            <v>3.05</v>
          </cell>
          <cell r="O74">
            <v>3.79</v>
          </cell>
          <cell r="P74">
            <v>0</v>
          </cell>
          <cell r="R74">
            <v>0</v>
          </cell>
          <cell r="S74">
            <v>0</v>
          </cell>
          <cell r="U74">
            <v>0</v>
          </cell>
          <cell r="V74">
            <v>0</v>
          </cell>
          <cell r="Y74">
            <v>0</v>
          </cell>
          <cell r="Z74">
            <v>0</v>
          </cell>
        </row>
        <row r="75">
          <cell r="C75" t="str">
            <v>UPA CABO DE SANTO AGOSTINHO - C.G 012/2022</v>
          </cell>
          <cell r="E75" t="str">
            <v>GABRIELLY SANTANA DA SILVA</v>
          </cell>
          <cell r="F75" t="str">
            <v>2 - Outros Profissionais da Saúde</v>
          </cell>
          <cell r="G75">
            <v>223505</v>
          </cell>
          <cell r="H75">
            <v>45170</v>
          </cell>
          <cell r="J75">
            <v>178.02</v>
          </cell>
          <cell r="L75">
            <v>286.89</v>
          </cell>
          <cell r="M75">
            <v>2.7</v>
          </cell>
          <cell r="O75">
            <v>3.79</v>
          </cell>
          <cell r="P75">
            <v>0</v>
          </cell>
          <cell r="R75">
            <v>140.22999999999999</v>
          </cell>
          <cell r="S75">
            <v>107.82</v>
          </cell>
          <cell r="U75">
            <v>0</v>
          </cell>
          <cell r="V75">
            <v>0</v>
          </cell>
          <cell r="Y75">
            <v>0</v>
          </cell>
          <cell r="Z75">
            <v>0</v>
          </cell>
        </row>
        <row r="76">
          <cell r="C76" t="str">
            <v>UPA CABO DE SANTO AGOSTINHO - C.G 012/2022</v>
          </cell>
          <cell r="E76" t="str">
            <v>GENILSON WANDERSON SOARES DA SILVA</v>
          </cell>
          <cell r="F76" t="str">
            <v>3 - Administrativo</v>
          </cell>
          <cell r="G76">
            <v>313220</v>
          </cell>
          <cell r="H76">
            <v>45170</v>
          </cell>
          <cell r="J76">
            <v>203.79</v>
          </cell>
          <cell r="L76">
            <v>286.89</v>
          </cell>
          <cell r="M76">
            <v>6.6</v>
          </cell>
          <cell r="O76">
            <v>2.2599999999999998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Y76">
            <v>0</v>
          </cell>
          <cell r="Z76">
            <v>0</v>
          </cell>
        </row>
        <row r="77">
          <cell r="C77" t="str">
            <v>UPA CABO DE SANTO AGOSTINHO - C.G 012/2022</v>
          </cell>
          <cell r="E77" t="str">
            <v>GILIANNY SAMILLES DE OLIVEIRA MENDES</v>
          </cell>
          <cell r="F77" t="str">
            <v>2 - Outros Profissionais da Saúde</v>
          </cell>
          <cell r="G77">
            <v>322205</v>
          </cell>
          <cell r="H77">
            <v>45170</v>
          </cell>
          <cell r="J77">
            <v>198.1</v>
          </cell>
          <cell r="L77">
            <v>286.89</v>
          </cell>
          <cell r="M77">
            <v>6.6</v>
          </cell>
          <cell r="O77">
            <v>2.2599999999999998</v>
          </cell>
          <cell r="P77">
            <v>0</v>
          </cell>
          <cell r="R77">
            <v>418.33</v>
          </cell>
          <cell r="S77">
            <v>79.8</v>
          </cell>
          <cell r="U77">
            <v>0</v>
          </cell>
          <cell r="V77">
            <v>0</v>
          </cell>
          <cell r="Y77">
            <v>6819.64</v>
          </cell>
          <cell r="Z77">
            <v>0</v>
          </cell>
          <cell r="AB77" t="str">
            <v>ABONO ASSIST FIN COMPLEMENTAR</v>
          </cell>
        </row>
        <row r="78">
          <cell r="C78" t="str">
            <v>UPA CABO DE SANTO AGOSTINHO - C.G 012/2022</v>
          </cell>
          <cell r="E78" t="str">
            <v>GILKA DORIS DA SILVA</v>
          </cell>
          <cell r="F78" t="str">
            <v>2 - Outros Profissionais da Saúde</v>
          </cell>
          <cell r="G78">
            <v>322205</v>
          </cell>
          <cell r="H78">
            <v>45170</v>
          </cell>
          <cell r="J78">
            <v>153.27000000000001</v>
          </cell>
          <cell r="L78">
            <v>286.89</v>
          </cell>
          <cell r="M78">
            <v>6.6</v>
          </cell>
          <cell r="O78">
            <v>2.2599999999999998</v>
          </cell>
          <cell r="P78">
            <v>0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  <cell r="Y78">
            <v>7068.6</v>
          </cell>
          <cell r="Z78">
            <v>0</v>
          </cell>
          <cell r="AB78" t="str">
            <v>ABONO ASSIST FIN COMPLEMENTAR</v>
          </cell>
        </row>
        <row r="79">
          <cell r="C79" t="str">
            <v>UPA CABO DE SANTO AGOSTINHO - C.G 012/2022</v>
          </cell>
          <cell r="E79" t="str">
            <v>GIRLAYNE SOUZA DA SILVA</v>
          </cell>
          <cell r="F79" t="str">
            <v>2 - Outros Profissionais da Saúde</v>
          </cell>
          <cell r="G79">
            <v>322205</v>
          </cell>
          <cell r="H79">
            <v>45170</v>
          </cell>
          <cell r="J79">
            <v>198.1</v>
          </cell>
          <cell r="L79">
            <v>286.89</v>
          </cell>
          <cell r="M79">
            <v>6.6</v>
          </cell>
          <cell r="O79">
            <v>2.2599999999999998</v>
          </cell>
          <cell r="P79">
            <v>0</v>
          </cell>
          <cell r="R79">
            <v>0</v>
          </cell>
          <cell r="S79">
            <v>0</v>
          </cell>
          <cell r="U79">
            <v>0</v>
          </cell>
          <cell r="V79">
            <v>0</v>
          </cell>
          <cell r="Y79">
            <v>7427.28</v>
          </cell>
          <cell r="Z79">
            <v>0</v>
          </cell>
          <cell r="AB79" t="str">
            <v>ABONO ASSIST FIN COMPLEMENTAR</v>
          </cell>
        </row>
        <row r="80">
          <cell r="C80" t="str">
            <v>UPA CABO DE SANTO AGOSTINHO - C.G 012/2022</v>
          </cell>
          <cell r="E80" t="str">
            <v>GIULIA ANDREATA OLIVEIRA DE ALENCAR SILVA</v>
          </cell>
          <cell r="F80" t="str">
            <v>3 - Administrativo</v>
          </cell>
          <cell r="G80">
            <v>422110</v>
          </cell>
          <cell r="H80">
            <v>45170</v>
          </cell>
          <cell r="J80">
            <v>204.62</v>
          </cell>
          <cell r="L80">
            <v>0</v>
          </cell>
          <cell r="M80">
            <v>0</v>
          </cell>
          <cell r="O80">
            <v>2.2599999999999998</v>
          </cell>
          <cell r="P80">
            <v>0</v>
          </cell>
          <cell r="R80">
            <v>0</v>
          </cell>
          <cell r="S80">
            <v>0</v>
          </cell>
          <cell r="U80">
            <v>77.569999999999993</v>
          </cell>
          <cell r="V80">
            <v>0</v>
          </cell>
          <cell r="X80" t="str">
            <v>AUX. CRECHE FEDERAÇÃO</v>
          </cell>
          <cell r="Y80">
            <v>0</v>
          </cell>
          <cell r="Z80">
            <v>0</v>
          </cell>
        </row>
        <row r="81">
          <cell r="C81" t="str">
            <v>UPA CABO DE SANTO AGOSTINHO - C.G 012/2022</v>
          </cell>
          <cell r="E81" t="str">
            <v>GLEICY DO NASCIMENTO DE LIMA</v>
          </cell>
          <cell r="F81" t="str">
            <v>2 - Outros Profissionais da Saúde</v>
          </cell>
          <cell r="G81">
            <v>322205</v>
          </cell>
          <cell r="H81">
            <v>45170</v>
          </cell>
          <cell r="J81">
            <v>162.62</v>
          </cell>
          <cell r="L81">
            <v>286.89</v>
          </cell>
          <cell r="M81">
            <v>6.6</v>
          </cell>
          <cell r="O81">
            <v>2.2599999999999998</v>
          </cell>
          <cell r="P81">
            <v>0</v>
          </cell>
          <cell r="R81">
            <v>419.83</v>
          </cell>
          <cell r="S81">
            <v>66.5</v>
          </cell>
          <cell r="U81">
            <v>0</v>
          </cell>
          <cell r="V81">
            <v>0</v>
          </cell>
          <cell r="Y81">
            <v>7256.36</v>
          </cell>
          <cell r="Z81">
            <v>0</v>
          </cell>
          <cell r="AB81" t="str">
            <v>ABONO ASSIST FIN COMPLEMENTAR</v>
          </cell>
        </row>
        <row r="82">
          <cell r="C82" t="str">
            <v>UPA CABO DE SANTO AGOSTINHO - C.G 012/2022</v>
          </cell>
          <cell r="E82" t="str">
            <v>GUSTAVO BORGES DE OLIVEIRA ARRUDA</v>
          </cell>
          <cell r="F82" t="str">
            <v>3 - Administrativo</v>
          </cell>
          <cell r="G82">
            <v>411005</v>
          </cell>
          <cell r="H82">
            <v>45170</v>
          </cell>
          <cell r="J82">
            <v>0</v>
          </cell>
          <cell r="K82">
            <v>5.39</v>
          </cell>
          <cell r="M82">
            <v>0</v>
          </cell>
          <cell r="O82">
            <v>0</v>
          </cell>
          <cell r="P82">
            <v>0</v>
          </cell>
          <cell r="R82">
            <v>100.48</v>
          </cell>
          <cell r="S82">
            <v>37.200000000000003</v>
          </cell>
          <cell r="U82">
            <v>0</v>
          </cell>
          <cell r="V82">
            <v>0</v>
          </cell>
          <cell r="Y82">
            <v>0</v>
          </cell>
          <cell r="Z82">
            <v>0</v>
          </cell>
        </row>
        <row r="83">
          <cell r="C83" t="str">
            <v>UPA CABO DE SANTO AGOSTINHO - C.G 012/2022</v>
          </cell>
          <cell r="E83" t="str">
            <v>GUSTAVO MACEDO DE LIMA MAGALHAES</v>
          </cell>
          <cell r="F83" t="str">
            <v>3 - Administrativo</v>
          </cell>
          <cell r="G83">
            <v>313220</v>
          </cell>
          <cell r="H83">
            <v>45170</v>
          </cell>
          <cell r="J83">
            <v>169.83</v>
          </cell>
          <cell r="L83">
            <v>286.89</v>
          </cell>
          <cell r="M83">
            <v>6.6</v>
          </cell>
          <cell r="O83">
            <v>2.2599999999999998</v>
          </cell>
          <cell r="P83">
            <v>0</v>
          </cell>
          <cell r="R83">
            <v>0</v>
          </cell>
          <cell r="S83">
            <v>0</v>
          </cell>
          <cell r="U83">
            <v>0</v>
          </cell>
          <cell r="V83">
            <v>0</v>
          </cell>
          <cell r="Y83">
            <v>0</v>
          </cell>
          <cell r="Z83">
            <v>0</v>
          </cell>
        </row>
        <row r="84">
          <cell r="C84" t="str">
            <v>UPA CABO DE SANTO AGOSTINHO - C.G 012/2022</v>
          </cell>
          <cell r="E84" t="str">
            <v>HELENA FERREIRA DA ROCHA MELO</v>
          </cell>
          <cell r="F84" t="str">
            <v>2 - Outros Profissionais da Saúde</v>
          </cell>
          <cell r="G84">
            <v>322205</v>
          </cell>
          <cell r="H84">
            <v>45170</v>
          </cell>
          <cell r="J84">
            <v>185.98</v>
          </cell>
          <cell r="L84">
            <v>0</v>
          </cell>
          <cell r="M84">
            <v>0</v>
          </cell>
          <cell r="O84">
            <v>2.2599999999999998</v>
          </cell>
          <cell r="P84">
            <v>0</v>
          </cell>
          <cell r="R84">
            <v>0</v>
          </cell>
          <cell r="S84">
            <v>0</v>
          </cell>
          <cell r="U84">
            <v>0</v>
          </cell>
          <cell r="V84">
            <v>0</v>
          </cell>
          <cell r="Y84">
            <v>6810.68</v>
          </cell>
          <cell r="Z84">
            <v>0</v>
          </cell>
          <cell r="AB84" t="str">
            <v>ABONO ASSIST FIN COMPLEMENTAR</v>
          </cell>
        </row>
        <row r="85">
          <cell r="C85" t="str">
            <v>UPA CABO DE SANTO AGOSTINHO - C.G 012/2022</v>
          </cell>
          <cell r="E85" t="str">
            <v>IARA BATISTA SOARES</v>
          </cell>
          <cell r="F85" t="str">
            <v>2 - Outros Profissionais da Saúde</v>
          </cell>
          <cell r="G85">
            <v>322205</v>
          </cell>
          <cell r="H85">
            <v>45170</v>
          </cell>
          <cell r="J85">
            <v>135.53</v>
          </cell>
          <cell r="L85">
            <v>286.89</v>
          </cell>
          <cell r="M85">
            <v>6.6</v>
          </cell>
          <cell r="O85">
            <v>2.2599999999999998</v>
          </cell>
          <cell r="P85">
            <v>0</v>
          </cell>
          <cell r="R85">
            <v>296.83</v>
          </cell>
          <cell r="S85">
            <v>79.8</v>
          </cell>
          <cell r="U85">
            <v>0</v>
          </cell>
          <cell r="V85">
            <v>0</v>
          </cell>
          <cell r="Y85">
            <v>7324.8</v>
          </cell>
          <cell r="Z85">
            <v>0</v>
          </cell>
          <cell r="AB85" t="str">
            <v>ABONO ASSIST FIN COMPLEMENTAR</v>
          </cell>
        </row>
        <row r="86">
          <cell r="C86" t="str">
            <v>UPA CABO DE SANTO AGOSTINHO - C.G 012/2022</v>
          </cell>
          <cell r="E86" t="str">
            <v>ISABELA SANTANA DE ARAUJO</v>
          </cell>
          <cell r="F86" t="str">
            <v>2 - Outros Profissionais da Saúde</v>
          </cell>
          <cell r="G86">
            <v>322205</v>
          </cell>
          <cell r="H86">
            <v>45170</v>
          </cell>
          <cell r="J86">
            <v>136.44</v>
          </cell>
          <cell r="L86">
            <v>286.89</v>
          </cell>
          <cell r="M86">
            <v>6.6</v>
          </cell>
          <cell r="O86">
            <v>2.2599999999999998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Y86">
            <v>0</v>
          </cell>
          <cell r="Z86">
            <v>0</v>
          </cell>
        </row>
        <row r="87">
          <cell r="C87" t="str">
            <v>UPA CABO DE SANTO AGOSTINHO - C.G 012/2022</v>
          </cell>
          <cell r="E87" t="str">
            <v xml:space="preserve">ISIS ANDRIELLY ELIAS DE ALBUQUERQUE </v>
          </cell>
          <cell r="F87" t="str">
            <v>2 - Outros Profissionais da Saúde</v>
          </cell>
          <cell r="G87">
            <v>223505</v>
          </cell>
          <cell r="H87">
            <v>45170</v>
          </cell>
          <cell r="J87">
            <v>257.52999999999997</v>
          </cell>
          <cell r="L87">
            <v>286.89</v>
          </cell>
          <cell r="M87">
            <v>3.05</v>
          </cell>
          <cell r="O87">
            <v>3.79</v>
          </cell>
          <cell r="P87">
            <v>0</v>
          </cell>
          <cell r="R87">
            <v>238.63</v>
          </cell>
          <cell r="S87">
            <v>122.12</v>
          </cell>
          <cell r="U87">
            <v>0</v>
          </cell>
          <cell r="V87">
            <v>0</v>
          </cell>
          <cell r="Y87">
            <v>6661.2</v>
          </cell>
          <cell r="Z87">
            <v>0</v>
          </cell>
          <cell r="AB87" t="str">
            <v>ABONO ASSIST FIN COMPLEMENTAR</v>
          </cell>
        </row>
        <row r="88">
          <cell r="C88" t="str">
            <v>UPA CABO DE SANTO AGOSTINHO - C.G 012/2022</v>
          </cell>
          <cell r="E88" t="str">
            <v>IVONEIDE MARIA DE OLIVEIRA TEODORO SILVA</v>
          </cell>
          <cell r="F88" t="str">
            <v>2 - Outros Profissionais da Saúde</v>
          </cell>
          <cell r="G88">
            <v>223505</v>
          </cell>
          <cell r="H88">
            <v>45170</v>
          </cell>
          <cell r="J88">
            <v>301.95</v>
          </cell>
          <cell r="L88">
            <v>0</v>
          </cell>
          <cell r="M88">
            <v>0</v>
          </cell>
          <cell r="O88">
            <v>3.79</v>
          </cell>
          <cell r="P88">
            <v>0</v>
          </cell>
          <cell r="R88">
            <v>0</v>
          </cell>
          <cell r="S88">
            <v>0</v>
          </cell>
          <cell r="U88">
            <v>0</v>
          </cell>
          <cell r="V88">
            <v>0</v>
          </cell>
          <cell r="Y88">
            <v>7524.96</v>
          </cell>
          <cell r="Z88">
            <v>0</v>
          </cell>
          <cell r="AB88" t="str">
            <v>ABONO ASSIST FIN COMPLEMENTAR</v>
          </cell>
        </row>
        <row r="89">
          <cell r="C89" t="str">
            <v>UPA CABO DE SANTO AGOSTINHO - C.G 012/2022</v>
          </cell>
          <cell r="E89" t="str">
            <v>JACKSON FERREIRA DE OLIVEIRA</v>
          </cell>
          <cell r="F89" t="str">
            <v>2 - Outros Profissionais da Saúde</v>
          </cell>
          <cell r="G89">
            <v>322205</v>
          </cell>
          <cell r="H89">
            <v>45170</v>
          </cell>
          <cell r="J89">
            <v>162.63</v>
          </cell>
          <cell r="L89">
            <v>286.89</v>
          </cell>
          <cell r="M89">
            <v>6.6</v>
          </cell>
          <cell r="O89">
            <v>2.2599999999999998</v>
          </cell>
          <cell r="P89">
            <v>0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  <cell r="Y89">
            <v>7366.32</v>
          </cell>
          <cell r="Z89">
            <v>0</v>
          </cell>
          <cell r="AB89" t="str">
            <v>ABONO ASSIST FIN COMPLEMENTAR</v>
          </cell>
        </row>
        <row r="90">
          <cell r="C90" t="str">
            <v>UPA CABO DE SANTO AGOSTINHO - C.G 012/2022</v>
          </cell>
          <cell r="E90" t="str">
            <v>JACKSON VANDERLY SILVA DE LIMA</v>
          </cell>
          <cell r="F90" t="str">
            <v>2 - Outros Profissionais da Saúde</v>
          </cell>
          <cell r="G90">
            <v>515110</v>
          </cell>
          <cell r="H90">
            <v>45170</v>
          </cell>
          <cell r="J90">
            <v>126.72</v>
          </cell>
          <cell r="L90">
            <v>286.89</v>
          </cell>
          <cell r="M90">
            <v>6.6</v>
          </cell>
          <cell r="O90">
            <v>2.2599999999999998</v>
          </cell>
          <cell r="P90">
            <v>0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  <cell r="Y90">
            <v>0</v>
          </cell>
          <cell r="Z90">
            <v>0</v>
          </cell>
        </row>
        <row r="91">
          <cell r="C91" t="str">
            <v>UPA CABO DE SANTO AGOSTINHO - C.G 012/2022</v>
          </cell>
          <cell r="E91" t="str">
            <v>JADILSON JOSE DOS SANTOS</v>
          </cell>
          <cell r="F91" t="str">
            <v>2 - Outros Profissionais da Saúde</v>
          </cell>
          <cell r="G91">
            <v>515110</v>
          </cell>
          <cell r="H91">
            <v>45170</v>
          </cell>
          <cell r="J91">
            <v>173.55</v>
          </cell>
          <cell r="L91">
            <v>0</v>
          </cell>
          <cell r="M91">
            <v>0</v>
          </cell>
          <cell r="O91">
            <v>2.2599999999999998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  <cell r="Y91">
            <v>0</v>
          </cell>
          <cell r="Z91">
            <v>0</v>
          </cell>
        </row>
        <row r="92">
          <cell r="C92" t="str">
            <v>UPA CABO DE SANTO AGOSTINHO - C.G 012/2022</v>
          </cell>
          <cell r="E92" t="str">
            <v>JAIME DOS ANJOS NASCIMENTO</v>
          </cell>
          <cell r="F92" t="str">
            <v>2 - Outros Profissionais da Saúde</v>
          </cell>
          <cell r="G92">
            <v>223505</v>
          </cell>
          <cell r="H92">
            <v>45170</v>
          </cell>
          <cell r="J92">
            <v>223.95</v>
          </cell>
          <cell r="L92">
            <v>286.89</v>
          </cell>
          <cell r="M92">
            <v>3.05</v>
          </cell>
          <cell r="O92">
            <v>3.79</v>
          </cell>
          <cell r="P92">
            <v>0</v>
          </cell>
          <cell r="R92">
            <v>0</v>
          </cell>
          <cell r="S92">
            <v>0</v>
          </cell>
          <cell r="U92">
            <v>0</v>
          </cell>
          <cell r="V92">
            <v>0</v>
          </cell>
          <cell r="Y92">
            <v>7876.24</v>
          </cell>
          <cell r="Z92">
            <v>0</v>
          </cell>
          <cell r="AB92" t="str">
            <v>ABONO ASSIST FIN COMPLEMENTAR</v>
          </cell>
        </row>
        <row r="93">
          <cell r="C93" t="str">
            <v>UPA CABO DE SANTO AGOSTINHO - C.G 012/2022</v>
          </cell>
          <cell r="E93" t="str">
            <v>JANAINA LAIS DE OLIVEIRA SANTOS ARAUJO</v>
          </cell>
          <cell r="F93" t="str">
            <v>3 - Administrativo</v>
          </cell>
          <cell r="G93">
            <v>411005</v>
          </cell>
          <cell r="H93">
            <v>45170</v>
          </cell>
          <cell r="J93">
            <v>134.07</v>
          </cell>
          <cell r="L93">
            <v>286.89</v>
          </cell>
          <cell r="M93">
            <v>6.6</v>
          </cell>
          <cell r="O93">
            <v>2.2599999999999998</v>
          </cell>
          <cell r="P93">
            <v>0</v>
          </cell>
          <cell r="R93">
            <v>0</v>
          </cell>
          <cell r="S93">
            <v>0</v>
          </cell>
          <cell r="U93">
            <v>77.569999999999993</v>
          </cell>
          <cell r="V93">
            <v>0</v>
          </cell>
          <cell r="X93" t="str">
            <v>AUX. CRECHE FEDERAÇÃO</v>
          </cell>
          <cell r="Y93">
            <v>0</v>
          </cell>
          <cell r="Z93">
            <v>0</v>
          </cell>
        </row>
        <row r="94">
          <cell r="C94" t="str">
            <v>UPA CABO DE SANTO AGOSTINHO - C.G 012/2022</v>
          </cell>
          <cell r="E94" t="str">
            <v>JARDELANIA MARIA DA SILVA</v>
          </cell>
          <cell r="F94" t="str">
            <v>2 - Outros Profissionais da Saúde</v>
          </cell>
          <cell r="G94">
            <v>513505</v>
          </cell>
          <cell r="H94">
            <v>45170</v>
          </cell>
          <cell r="J94">
            <v>145.15</v>
          </cell>
          <cell r="L94">
            <v>286.89</v>
          </cell>
          <cell r="M94">
            <v>6.6</v>
          </cell>
          <cell r="O94">
            <v>2.2599999999999998</v>
          </cell>
          <cell r="P94">
            <v>0</v>
          </cell>
          <cell r="R94">
            <v>0</v>
          </cell>
          <cell r="S94">
            <v>0</v>
          </cell>
          <cell r="U94">
            <v>0</v>
          </cell>
          <cell r="V94">
            <v>0</v>
          </cell>
          <cell r="Y94">
            <v>0</v>
          </cell>
          <cell r="Z94">
            <v>0</v>
          </cell>
        </row>
        <row r="95">
          <cell r="C95" t="str">
            <v>UPA CABO DE SANTO AGOSTINHO - C.G 012/2022</v>
          </cell>
          <cell r="E95" t="str">
            <v>JOSE CRISTIANO DA SILVA RODRIGUES</v>
          </cell>
          <cell r="F95" t="str">
            <v>2 - Outros Profissionais da Saúde</v>
          </cell>
          <cell r="G95">
            <v>766420</v>
          </cell>
          <cell r="H95">
            <v>45170</v>
          </cell>
          <cell r="J95">
            <v>140.81</v>
          </cell>
          <cell r="L95">
            <v>286.89999999999998</v>
          </cell>
          <cell r="M95">
            <v>6.6</v>
          </cell>
          <cell r="O95">
            <v>2.2599999999999998</v>
          </cell>
          <cell r="P95">
            <v>0</v>
          </cell>
          <cell r="R95">
            <v>0</v>
          </cell>
          <cell r="S95">
            <v>0</v>
          </cell>
          <cell r="U95">
            <v>0</v>
          </cell>
          <cell r="V95">
            <v>0</v>
          </cell>
          <cell r="Y95">
            <v>0</v>
          </cell>
          <cell r="Z95">
            <v>0</v>
          </cell>
        </row>
        <row r="96">
          <cell r="C96" t="str">
            <v>UPA CABO DE SANTO AGOSTINHO - C.G 012/2022</v>
          </cell>
          <cell r="E96" t="str">
            <v>JOSE DENILSON CASTOR DA ROSA</v>
          </cell>
          <cell r="F96" t="str">
            <v>3 - Administrativo</v>
          </cell>
          <cell r="G96">
            <v>313220</v>
          </cell>
          <cell r="H96">
            <v>45170</v>
          </cell>
          <cell r="J96">
            <v>270.26</v>
          </cell>
          <cell r="L96">
            <v>0</v>
          </cell>
          <cell r="M96">
            <v>0</v>
          </cell>
          <cell r="O96">
            <v>2.2599999999999998</v>
          </cell>
          <cell r="P96">
            <v>0</v>
          </cell>
          <cell r="R96">
            <v>0</v>
          </cell>
          <cell r="S96">
            <v>0</v>
          </cell>
          <cell r="U96">
            <v>0</v>
          </cell>
          <cell r="V96">
            <v>0</v>
          </cell>
          <cell r="Y96">
            <v>0</v>
          </cell>
          <cell r="Z96">
            <v>0</v>
          </cell>
        </row>
        <row r="97">
          <cell r="C97" t="str">
            <v>UPA CABO DE SANTO AGOSTINHO - C.G 012/2022</v>
          </cell>
          <cell r="E97" t="str">
            <v>JOSE DIOGO GOMES DA SILVA</v>
          </cell>
          <cell r="F97" t="str">
            <v>2 - Outros Profissionais da Saúde</v>
          </cell>
          <cell r="G97">
            <v>521130</v>
          </cell>
          <cell r="H97">
            <v>45170</v>
          </cell>
          <cell r="J97">
            <v>142.71</v>
          </cell>
          <cell r="L97">
            <v>286.89999999999998</v>
          </cell>
          <cell r="M97">
            <v>6.6</v>
          </cell>
          <cell r="O97">
            <v>2.2599999999999998</v>
          </cell>
          <cell r="P97">
            <v>0</v>
          </cell>
          <cell r="R97">
            <v>296.83</v>
          </cell>
          <cell r="S97">
            <v>89.2</v>
          </cell>
          <cell r="U97">
            <v>0</v>
          </cell>
          <cell r="V97">
            <v>0</v>
          </cell>
          <cell r="Y97">
            <v>0</v>
          </cell>
          <cell r="Z97">
            <v>0</v>
          </cell>
        </row>
        <row r="98">
          <cell r="C98" t="str">
            <v>UPA CABO DE SANTO AGOSTINHO - C.G 012/2022</v>
          </cell>
          <cell r="E98" t="str">
            <v>JOSE FERNANDES DA SILVA JUNIOR</v>
          </cell>
          <cell r="F98" t="str">
            <v>3 - Administrativo</v>
          </cell>
          <cell r="G98">
            <v>422110</v>
          </cell>
          <cell r="H98">
            <v>45170</v>
          </cell>
          <cell r="J98">
            <v>128.56</v>
          </cell>
          <cell r="L98">
            <v>286.89999999999998</v>
          </cell>
          <cell r="M98">
            <v>6.6</v>
          </cell>
          <cell r="O98">
            <v>2.2599999999999998</v>
          </cell>
          <cell r="P98">
            <v>0</v>
          </cell>
          <cell r="R98">
            <v>296.83</v>
          </cell>
          <cell r="S98">
            <v>79.2</v>
          </cell>
          <cell r="U98">
            <v>0</v>
          </cell>
          <cell r="V98">
            <v>0</v>
          </cell>
          <cell r="Y98">
            <v>0</v>
          </cell>
          <cell r="Z98">
            <v>0</v>
          </cell>
        </row>
        <row r="99">
          <cell r="C99" t="str">
            <v>UPA CABO DE SANTO AGOSTINHO - C.G 012/2022</v>
          </cell>
          <cell r="E99" t="str">
            <v>JOSE JORGE DE SOUZA</v>
          </cell>
          <cell r="F99" t="str">
            <v>3 - Administrativo</v>
          </cell>
          <cell r="G99">
            <v>514310</v>
          </cell>
          <cell r="H99">
            <v>45170</v>
          </cell>
          <cell r="J99">
            <v>191.73</v>
          </cell>
          <cell r="L99">
            <v>286.89999999999998</v>
          </cell>
          <cell r="M99">
            <v>6.6</v>
          </cell>
          <cell r="O99">
            <v>2.2599999999999998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Y99">
            <v>0</v>
          </cell>
          <cell r="Z99">
            <v>0</v>
          </cell>
        </row>
        <row r="100">
          <cell r="C100" t="str">
            <v>UPA CABO DE SANTO AGOSTINHO - C.G 012/2022</v>
          </cell>
          <cell r="E100" t="str">
            <v>JOSE LEANDRO GOMES DA SILVA</v>
          </cell>
          <cell r="F100" t="str">
            <v>2 - Outros Profissionais da Saúde</v>
          </cell>
          <cell r="G100">
            <v>515110</v>
          </cell>
          <cell r="H100">
            <v>45170</v>
          </cell>
          <cell r="J100">
            <v>177.4</v>
          </cell>
          <cell r="L100">
            <v>286.89999999999998</v>
          </cell>
          <cell r="M100">
            <v>6.6</v>
          </cell>
          <cell r="O100">
            <v>2.2599999999999998</v>
          </cell>
          <cell r="P100">
            <v>0</v>
          </cell>
          <cell r="R100">
            <v>296.83</v>
          </cell>
          <cell r="S100">
            <v>79.2</v>
          </cell>
          <cell r="U100">
            <v>0</v>
          </cell>
          <cell r="V100">
            <v>0</v>
          </cell>
          <cell r="Y100">
            <v>0</v>
          </cell>
          <cell r="Z100">
            <v>0</v>
          </cell>
        </row>
        <row r="101">
          <cell r="C101" t="str">
            <v>UPA CABO DE SANTO AGOSTINHO - C.G 012/2022</v>
          </cell>
          <cell r="E101" t="str">
            <v>JOSE MARQUES DA SILVA DANTAS</v>
          </cell>
          <cell r="F101" t="str">
            <v>2 - Outros Profissionais da Saúde</v>
          </cell>
          <cell r="G101">
            <v>515205</v>
          </cell>
          <cell r="H101">
            <v>45170</v>
          </cell>
          <cell r="J101">
            <v>152.06</v>
          </cell>
          <cell r="L101">
            <v>286.89999999999998</v>
          </cell>
          <cell r="M101">
            <v>6.6</v>
          </cell>
          <cell r="O101">
            <v>2.2599999999999998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Y101">
            <v>0</v>
          </cell>
          <cell r="Z101">
            <v>0</v>
          </cell>
        </row>
        <row r="102">
          <cell r="C102" t="str">
            <v>UPA CABO DE SANTO AGOSTINHO - C.G 012/2022</v>
          </cell>
          <cell r="E102" t="str">
            <v>JOSE VALDEMIR DA SILVA FILHO</v>
          </cell>
          <cell r="F102" t="str">
            <v>3 - Administrativo</v>
          </cell>
          <cell r="G102">
            <v>313115</v>
          </cell>
          <cell r="H102">
            <v>45170</v>
          </cell>
          <cell r="J102">
            <v>232.39</v>
          </cell>
          <cell r="L102">
            <v>286.89999999999998</v>
          </cell>
          <cell r="M102">
            <v>6.6</v>
          </cell>
          <cell r="O102">
            <v>2.2599999999999998</v>
          </cell>
          <cell r="P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Y102">
            <v>0</v>
          </cell>
          <cell r="Z102">
            <v>0</v>
          </cell>
        </row>
        <row r="103">
          <cell r="C103" t="str">
            <v>UPA CABO DE SANTO AGOSTINHO - C.G 012/2022</v>
          </cell>
          <cell r="E103" t="str">
            <v>JOSENILDA DA SILVA MELO RODRIGUES</v>
          </cell>
          <cell r="F103" t="str">
            <v>2 - Outros Profissionais da Saúde</v>
          </cell>
          <cell r="G103">
            <v>322205</v>
          </cell>
          <cell r="H103">
            <v>45170</v>
          </cell>
          <cell r="J103">
            <v>162.63</v>
          </cell>
          <cell r="L103">
            <v>286.89999999999998</v>
          </cell>
          <cell r="M103">
            <v>6.6</v>
          </cell>
          <cell r="O103">
            <v>2.2599999999999998</v>
          </cell>
          <cell r="P103">
            <v>0</v>
          </cell>
          <cell r="R103">
            <v>173.83</v>
          </cell>
          <cell r="S103">
            <v>79.8</v>
          </cell>
          <cell r="U103">
            <v>0</v>
          </cell>
          <cell r="V103">
            <v>0</v>
          </cell>
          <cell r="Y103">
            <v>7263.52</v>
          </cell>
          <cell r="Z103">
            <v>0</v>
          </cell>
          <cell r="AB103" t="str">
            <v>ABONO ASSIST FIN COMPLEMENTAR</v>
          </cell>
        </row>
        <row r="104">
          <cell r="C104" t="str">
            <v>UPA CABO DE SANTO AGOSTINHO - C.G 012/2022</v>
          </cell>
          <cell r="E104" t="str">
            <v>JULIA REBEKA DE LIMA</v>
          </cell>
          <cell r="F104" t="str">
            <v>2 - Outros Profissionais da Saúde</v>
          </cell>
          <cell r="G104">
            <v>223505</v>
          </cell>
          <cell r="H104">
            <v>45170</v>
          </cell>
          <cell r="J104">
            <v>217.3</v>
          </cell>
          <cell r="L104">
            <v>286.89999999999998</v>
          </cell>
          <cell r="M104">
            <v>2.79</v>
          </cell>
          <cell r="O104">
            <v>3.79</v>
          </cell>
          <cell r="P104">
            <v>0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  <cell r="Y104">
            <v>9037.56</v>
          </cell>
          <cell r="Z104">
            <v>0</v>
          </cell>
          <cell r="AB104" t="str">
            <v>ABONO ASSIST FIN COMPLEMENTAR</v>
          </cell>
        </row>
        <row r="105">
          <cell r="C105" t="str">
            <v>UPA CABO DE SANTO AGOSTINHO - C.G 012/2022</v>
          </cell>
          <cell r="E105" t="str">
            <v>JULIANA ALBUQUERQUE DE CASTRO LOPES</v>
          </cell>
          <cell r="F105" t="str">
            <v>2 - Outros Profissionais da Saúde</v>
          </cell>
          <cell r="G105">
            <v>322205</v>
          </cell>
          <cell r="H105">
            <v>45170</v>
          </cell>
          <cell r="J105">
            <v>180.9</v>
          </cell>
          <cell r="L105">
            <v>0</v>
          </cell>
          <cell r="M105">
            <v>0</v>
          </cell>
          <cell r="O105">
            <v>2.2599999999999998</v>
          </cell>
          <cell r="P105">
            <v>0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Y105">
            <v>7280.12</v>
          </cell>
          <cell r="Z105">
            <v>0</v>
          </cell>
          <cell r="AB105" t="str">
            <v>ABONO ASSIST FIN COMPLEMENTAR</v>
          </cell>
        </row>
        <row r="106">
          <cell r="C106" t="str">
            <v>UPA CABO DE SANTO AGOSTINHO - C.G 012/2022</v>
          </cell>
          <cell r="E106" t="str">
            <v>JULIANA CANUTO DA SILVA</v>
          </cell>
          <cell r="F106" t="str">
            <v>2 - Outros Profissionais da Saúde</v>
          </cell>
          <cell r="G106">
            <v>322205</v>
          </cell>
          <cell r="H106">
            <v>45170</v>
          </cell>
          <cell r="J106">
            <v>162.63</v>
          </cell>
          <cell r="L106">
            <v>286.89999999999998</v>
          </cell>
          <cell r="M106">
            <v>6.6</v>
          </cell>
          <cell r="O106">
            <v>2.2599999999999998</v>
          </cell>
          <cell r="P106">
            <v>0</v>
          </cell>
          <cell r="R106">
            <v>274.33</v>
          </cell>
          <cell r="S106">
            <v>79.8</v>
          </cell>
          <cell r="U106">
            <v>0</v>
          </cell>
          <cell r="V106">
            <v>0</v>
          </cell>
          <cell r="Y106">
            <v>7255.8</v>
          </cell>
          <cell r="Z106">
            <v>0</v>
          </cell>
          <cell r="AB106" t="str">
            <v>ABONO ASSIST FIN COMPLEMENTAR</v>
          </cell>
        </row>
        <row r="107">
          <cell r="C107" t="str">
            <v>UPA CABO DE SANTO AGOSTINHO - C.G 012/2022</v>
          </cell>
          <cell r="E107" t="str">
            <v>JULIANA MACEDO PIRES VERISSIMO SALES</v>
          </cell>
          <cell r="F107" t="str">
            <v>2 - Outros Profissionais da Saúde</v>
          </cell>
          <cell r="G107">
            <v>251605</v>
          </cell>
          <cell r="H107">
            <v>45170</v>
          </cell>
          <cell r="J107">
            <v>330.87</v>
          </cell>
          <cell r="L107">
            <v>286.89999999999998</v>
          </cell>
          <cell r="M107">
            <v>6.6</v>
          </cell>
          <cell r="O107">
            <v>2.2599999999999998</v>
          </cell>
          <cell r="P107">
            <v>0</v>
          </cell>
          <cell r="R107">
            <v>0</v>
          </cell>
          <cell r="S107">
            <v>0</v>
          </cell>
          <cell r="U107">
            <v>77.569999999999993</v>
          </cell>
          <cell r="V107">
            <v>0</v>
          </cell>
          <cell r="X107" t="str">
            <v>AUX. CRECHE FEDERAÇÃO</v>
          </cell>
          <cell r="Y107">
            <v>0</v>
          </cell>
          <cell r="Z107">
            <v>0</v>
          </cell>
        </row>
        <row r="108">
          <cell r="C108" t="str">
            <v>UPA CABO DE SANTO AGOSTINHO - C.G 012/2022</v>
          </cell>
          <cell r="E108" t="str">
            <v>JUVANI PEIXOTO DOS SANTOS</v>
          </cell>
          <cell r="F108" t="str">
            <v>2 - Outros Profissionais da Saúde</v>
          </cell>
          <cell r="G108">
            <v>322205</v>
          </cell>
          <cell r="H108">
            <v>45170</v>
          </cell>
          <cell r="J108">
            <v>162.63</v>
          </cell>
          <cell r="L108">
            <v>286.89999999999998</v>
          </cell>
          <cell r="M108">
            <v>6.6</v>
          </cell>
          <cell r="O108">
            <v>2.2599999999999998</v>
          </cell>
          <cell r="P108">
            <v>0</v>
          </cell>
          <cell r="R108">
            <v>274.33</v>
          </cell>
          <cell r="S108">
            <v>79.8</v>
          </cell>
          <cell r="U108">
            <v>0</v>
          </cell>
          <cell r="V108">
            <v>0</v>
          </cell>
          <cell r="Y108">
            <v>7255.04</v>
          </cell>
          <cell r="Z108">
            <v>0</v>
          </cell>
          <cell r="AB108" t="str">
            <v>ABONO ASSIST FIN COMPLEMENTAR</v>
          </cell>
        </row>
        <row r="109">
          <cell r="C109" t="str">
            <v>UPA CABO DE SANTO AGOSTINHO - C.G 012/2022</v>
          </cell>
          <cell r="E109" t="str">
            <v>LARISSA DA SILVA GOMES PINA</v>
          </cell>
          <cell r="F109" t="str">
            <v>3 - Administrativo</v>
          </cell>
          <cell r="G109">
            <v>411005</v>
          </cell>
          <cell r="H109">
            <v>45170</v>
          </cell>
          <cell r="J109">
            <v>0</v>
          </cell>
          <cell r="K109">
            <v>5.39</v>
          </cell>
          <cell r="L109">
            <v>0</v>
          </cell>
          <cell r="M109">
            <v>0</v>
          </cell>
          <cell r="O109">
            <v>0</v>
          </cell>
          <cell r="P109">
            <v>0</v>
          </cell>
          <cell r="R109">
            <v>79.98</v>
          </cell>
          <cell r="S109">
            <v>37.200000000000003</v>
          </cell>
          <cell r="U109">
            <v>0</v>
          </cell>
          <cell r="V109">
            <v>0</v>
          </cell>
          <cell r="Y109">
            <v>0</v>
          </cell>
          <cell r="Z109">
            <v>0</v>
          </cell>
        </row>
        <row r="110">
          <cell r="C110" t="str">
            <v>UPA CABO DE SANTO AGOSTINHO - C.G 012/2022</v>
          </cell>
          <cell r="E110" t="str">
            <v>LAYSE DAYANA SANTIAGO DA SILVA</v>
          </cell>
          <cell r="F110" t="str">
            <v>2 - Outros Profissionais da Saúde</v>
          </cell>
          <cell r="G110">
            <v>322205</v>
          </cell>
          <cell r="H110">
            <v>45170</v>
          </cell>
          <cell r="J110">
            <v>136.44</v>
          </cell>
          <cell r="L110">
            <v>286.89999999999998</v>
          </cell>
          <cell r="M110">
            <v>6.6</v>
          </cell>
          <cell r="O110">
            <v>2.2599999999999998</v>
          </cell>
          <cell r="P110">
            <v>0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  <cell r="Y110">
            <v>7332.16</v>
          </cell>
          <cell r="Z110">
            <v>0</v>
          </cell>
          <cell r="AB110" t="str">
            <v>ABONO ASSIST FIN COMPLEMENTAR</v>
          </cell>
        </row>
        <row r="111">
          <cell r="C111" t="str">
            <v>UPA CABO DE SANTO AGOSTINHO - C.G 012/2022</v>
          </cell>
          <cell r="E111" t="str">
            <v>LEONARDO FRANCISCO DA SILVA</v>
          </cell>
          <cell r="F111" t="str">
            <v>3 - Administrativo</v>
          </cell>
          <cell r="G111">
            <v>411005</v>
          </cell>
          <cell r="H111">
            <v>45170</v>
          </cell>
          <cell r="J111">
            <v>134.07</v>
          </cell>
          <cell r="L111">
            <v>286.89999999999998</v>
          </cell>
          <cell r="M111">
            <v>6.6</v>
          </cell>
          <cell r="O111">
            <v>2.2599999999999998</v>
          </cell>
          <cell r="P111">
            <v>0</v>
          </cell>
          <cell r="R111">
            <v>229.83</v>
          </cell>
          <cell r="S111">
            <v>100.56</v>
          </cell>
          <cell r="U111">
            <v>0</v>
          </cell>
          <cell r="V111">
            <v>0</v>
          </cell>
          <cell r="Y111">
            <v>0</v>
          </cell>
          <cell r="Z111">
            <v>0</v>
          </cell>
        </row>
        <row r="112">
          <cell r="C112" t="str">
            <v>UPA CABO DE SANTO AGOSTINHO - C.G 012/2022</v>
          </cell>
          <cell r="E112" t="str">
            <v>LETICIA CRISTINA DA SILVA</v>
          </cell>
          <cell r="F112" t="str">
            <v>3 - Administrativo</v>
          </cell>
          <cell r="G112">
            <v>411005</v>
          </cell>
          <cell r="H112">
            <v>45170</v>
          </cell>
          <cell r="J112">
            <v>12.4</v>
          </cell>
          <cell r="L112">
            <v>0</v>
          </cell>
          <cell r="M112">
            <v>0</v>
          </cell>
          <cell r="O112">
            <v>2.2599999999999998</v>
          </cell>
          <cell r="P112">
            <v>0</v>
          </cell>
          <cell r="R112">
            <v>247.22</v>
          </cell>
          <cell r="S112">
            <v>37.200000000000003</v>
          </cell>
          <cell r="U112">
            <v>0</v>
          </cell>
          <cell r="V112">
            <v>0</v>
          </cell>
          <cell r="Y112">
            <v>0</v>
          </cell>
          <cell r="Z112">
            <v>0</v>
          </cell>
        </row>
        <row r="113">
          <cell r="C113" t="str">
            <v>UPA CABO DE SANTO AGOSTINHO - C.G 012/2022</v>
          </cell>
          <cell r="E113" t="str">
            <v>LIDIANE ELOISA SALES DE ARAUJO LIMA</v>
          </cell>
          <cell r="F113" t="str">
            <v>3 - Administrativo</v>
          </cell>
          <cell r="G113">
            <v>354210</v>
          </cell>
          <cell r="H113">
            <v>45170</v>
          </cell>
          <cell r="J113">
            <v>220.97</v>
          </cell>
          <cell r="L113">
            <v>286.89999999999998</v>
          </cell>
          <cell r="M113">
            <v>6.6</v>
          </cell>
          <cell r="O113">
            <v>2.2599999999999998</v>
          </cell>
          <cell r="P113">
            <v>0</v>
          </cell>
          <cell r="R113">
            <v>0</v>
          </cell>
          <cell r="S113">
            <v>0</v>
          </cell>
          <cell r="U113">
            <v>77.569999999999993</v>
          </cell>
          <cell r="V113">
            <v>0</v>
          </cell>
          <cell r="X113" t="str">
            <v>AUX. CRECHE FEDERAÇÃO</v>
          </cell>
          <cell r="Y113">
            <v>0</v>
          </cell>
          <cell r="Z113">
            <v>0</v>
          </cell>
        </row>
        <row r="114">
          <cell r="C114" t="str">
            <v>UPA CABO DE SANTO AGOSTINHO - C.G 012/2022</v>
          </cell>
          <cell r="E114" t="str">
            <v>LOURDES MULLER NUNES DE OLIVEIRA</v>
          </cell>
          <cell r="F114" t="str">
            <v>3 - Administrativo</v>
          </cell>
          <cell r="G114">
            <v>410105</v>
          </cell>
          <cell r="H114">
            <v>45170</v>
          </cell>
          <cell r="J114">
            <v>995.82</v>
          </cell>
          <cell r="L114">
            <v>286.89999999999998</v>
          </cell>
          <cell r="M114">
            <v>6.6</v>
          </cell>
          <cell r="O114">
            <v>16.13</v>
          </cell>
          <cell r="P114">
            <v>0</v>
          </cell>
          <cell r="R114">
            <v>0</v>
          </cell>
          <cell r="S114">
            <v>0</v>
          </cell>
          <cell r="U114">
            <v>0</v>
          </cell>
          <cell r="V114">
            <v>0</v>
          </cell>
          <cell r="Y114">
            <v>0</v>
          </cell>
          <cell r="Z114">
            <v>0</v>
          </cell>
        </row>
        <row r="115">
          <cell r="C115" t="str">
            <v>UPA CABO DE SANTO AGOSTINHO - C.G 012/2022</v>
          </cell>
          <cell r="E115" t="str">
            <v>LUANA BARBOSA PEREIRA DE LIMA</v>
          </cell>
          <cell r="F115" t="str">
            <v>3 - Administrativo</v>
          </cell>
          <cell r="G115">
            <v>422110</v>
          </cell>
          <cell r="H115">
            <v>45170</v>
          </cell>
          <cell r="J115">
            <v>127.64</v>
          </cell>
          <cell r="L115">
            <v>286.89999999999998</v>
          </cell>
          <cell r="M115">
            <v>6.6</v>
          </cell>
          <cell r="O115">
            <v>2.2599999999999998</v>
          </cell>
          <cell r="P115">
            <v>0</v>
          </cell>
          <cell r="R115">
            <v>296.83</v>
          </cell>
          <cell r="S115">
            <v>79.2</v>
          </cell>
          <cell r="U115">
            <v>0</v>
          </cell>
          <cell r="V115">
            <v>0</v>
          </cell>
          <cell r="Y115">
            <v>0</v>
          </cell>
          <cell r="Z115">
            <v>0</v>
          </cell>
        </row>
        <row r="116">
          <cell r="C116" t="str">
            <v>UPA CABO DE SANTO AGOSTINHO - C.G 012/2022</v>
          </cell>
          <cell r="E116" t="str">
            <v>LUANA CIBELE GOUVEIA</v>
          </cell>
          <cell r="F116" t="str">
            <v>2 - Outros Profissionais da Saúde</v>
          </cell>
          <cell r="G116">
            <v>322205</v>
          </cell>
          <cell r="H116">
            <v>45170</v>
          </cell>
          <cell r="J116">
            <v>162.62</v>
          </cell>
          <cell r="L116">
            <v>286.89999999999998</v>
          </cell>
          <cell r="M116">
            <v>6.6</v>
          </cell>
          <cell r="O116">
            <v>2.2599999999999998</v>
          </cell>
          <cell r="P116">
            <v>0</v>
          </cell>
          <cell r="R116">
            <v>0</v>
          </cell>
          <cell r="S116">
            <v>0</v>
          </cell>
          <cell r="U116">
            <v>0</v>
          </cell>
          <cell r="V116">
            <v>0</v>
          </cell>
          <cell r="Y116">
            <v>7007.72</v>
          </cell>
          <cell r="Z116">
            <v>0</v>
          </cell>
          <cell r="AB116" t="str">
            <v>ABONO ASSIST FIN COMPLEMENTAR</v>
          </cell>
        </row>
        <row r="117">
          <cell r="C117" t="str">
            <v>UPA CABO DE SANTO AGOSTINHO - C.G 012/2022</v>
          </cell>
          <cell r="E117" t="str">
            <v xml:space="preserve">LUCICLEIDE MARIA DA SILVA </v>
          </cell>
          <cell r="F117" t="str">
            <v>2 - Outros Profissionais da Saúde</v>
          </cell>
          <cell r="G117">
            <v>322205</v>
          </cell>
          <cell r="H117">
            <v>45170</v>
          </cell>
          <cell r="J117">
            <v>135.52000000000001</v>
          </cell>
          <cell r="L117">
            <v>286.89999999999998</v>
          </cell>
          <cell r="M117">
            <v>6.6</v>
          </cell>
          <cell r="O117">
            <v>2.2599999999999998</v>
          </cell>
          <cell r="P117">
            <v>0</v>
          </cell>
          <cell r="R117">
            <v>0</v>
          </cell>
          <cell r="S117">
            <v>0</v>
          </cell>
          <cell r="U117">
            <v>77.55</v>
          </cell>
          <cell r="V117">
            <v>0</v>
          </cell>
          <cell r="X117" t="str">
            <v>AUX CRECHE TEC. ENF SATENPE</v>
          </cell>
          <cell r="Y117">
            <v>0</v>
          </cell>
          <cell r="Z117">
            <v>0</v>
          </cell>
        </row>
        <row r="118">
          <cell r="C118" t="str">
            <v>UPA CABO DE SANTO AGOSTINHO - C.G 012/2022</v>
          </cell>
          <cell r="E118" t="str">
            <v>MARCIA PATRICIA DE LACERDA</v>
          </cell>
          <cell r="F118" t="str">
            <v>2 - Outros Profissionais da Saúde</v>
          </cell>
          <cell r="G118">
            <v>322205</v>
          </cell>
          <cell r="H118">
            <v>45170</v>
          </cell>
          <cell r="J118">
            <v>162.62</v>
          </cell>
          <cell r="L118">
            <v>286.89999999999998</v>
          </cell>
          <cell r="M118">
            <v>6.6</v>
          </cell>
          <cell r="O118">
            <v>2.2599999999999998</v>
          </cell>
          <cell r="P118">
            <v>0</v>
          </cell>
          <cell r="R118">
            <v>173.83</v>
          </cell>
          <cell r="S118">
            <v>79.8</v>
          </cell>
          <cell r="U118">
            <v>0</v>
          </cell>
          <cell r="V118">
            <v>0</v>
          </cell>
          <cell r="Y118">
            <v>7402.88</v>
          </cell>
          <cell r="Z118">
            <v>0</v>
          </cell>
          <cell r="AB118" t="str">
            <v>ABONO ASSIST FIN COMPLEMENTAR</v>
          </cell>
        </row>
        <row r="119">
          <cell r="C119" t="str">
            <v>UPA CABO DE SANTO AGOSTINHO - C.G 012/2022</v>
          </cell>
          <cell r="E119" t="str">
            <v>MARIA DO CARMO CONCEICAO DOS SANTOS</v>
          </cell>
          <cell r="F119" t="str">
            <v>2 - Outros Profissionais da Saúde</v>
          </cell>
          <cell r="G119">
            <v>322205</v>
          </cell>
          <cell r="H119">
            <v>45170</v>
          </cell>
          <cell r="J119">
            <v>162.63</v>
          </cell>
          <cell r="L119">
            <v>286.89999999999998</v>
          </cell>
          <cell r="M119">
            <v>6.6</v>
          </cell>
          <cell r="O119">
            <v>2.2599999999999998</v>
          </cell>
          <cell r="P119">
            <v>0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  <cell r="Y119">
            <v>0</v>
          </cell>
          <cell r="Z119">
            <v>0</v>
          </cell>
        </row>
        <row r="120">
          <cell r="C120" t="str">
            <v>UPA CABO DE SANTO AGOSTINHO - C.G 012/2022</v>
          </cell>
          <cell r="E120" t="str">
            <v>MARIA DO CARMO SANTOS FERREIRA</v>
          </cell>
          <cell r="F120" t="str">
            <v>2 - Outros Profissionais da Saúde</v>
          </cell>
          <cell r="G120">
            <v>223505</v>
          </cell>
          <cell r="H120">
            <v>45170</v>
          </cell>
          <cell r="J120">
            <v>335.79</v>
          </cell>
          <cell r="L120">
            <v>0</v>
          </cell>
          <cell r="M120">
            <v>0</v>
          </cell>
          <cell r="O120">
            <v>3.79</v>
          </cell>
          <cell r="P120">
            <v>0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Y120">
            <v>7329.92</v>
          </cell>
          <cell r="Z120">
            <v>0</v>
          </cell>
          <cell r="AB120" t="str">
            <v>ABONO ASSIST FIN COMPLEMENTAR</v>
          </cell>
        </row>
        <row r="121">
          <cell r="C121" t="str">
            <v>UPA CABO DE SANTO AGOSTINHO - C.G 012/2022</v>
          </cell>
          <cell r="E121" t="str">
            <v>MARIA GABRIELA ALVES DA SILVA</v>
          </cell>
          <cell r="F121" t="str">
            <v>2 - Outros Profissionais da Saúde</v>
          </cell>
          <cell r="G121">
            <v>322205</v>
          </cell>
          <cell r="H121">
            <v>45170</v>
          </cell>
          <cell r="J121">
            <v>127.52</v>
          </cell>
          <cell r="L121">
            <v>286.89999999999998</v>
          </cell>
          <cell r="M121">
            <v>6.6</v>
          </cell>
          <cell r="O121">
            <v>2.2599999999999998</v>
          </cell>
          <cell r="P121">
            <v>0</v>
          </cell>
          <cell r="R121">
            <v>416.83</v>
          </cell>
          <cell r="S121">
            <v>74.48</v>
          </cell>
          <cell r="U121">
            <v>0</v>
          </cell>
          <cell r="V121">
            <v>0</v>
          </cell>
          <cell r="Y121">
            <v>7485.8</v>
          </cell>
          <cell r="Z121">
            <v>0</v>
          </cell>
          <cell r="AB121" t="str">
            <v>ABONO ASSIST FIN COMPLEMENTAR</v>
          </cell>
        </row>
        <row r="122">
          <cell r="C122" t="str">
            <v>UPA CABO DE SANTO AGOSTINHO - C.G 012/2022</v>
          </cell>
          <cell r="E122" t="str">
            <v>MARIA JOSE DE SOUZA</v>
          </cell>
          <cell r="F122" t="str">
            <v>2 - Outros Profissionais da Saúde</v>
          </cell>
          <cell r="G122">
            <v>322205</v>
          </cell>
          <cell r="H122">
            <v>45170</v>
          </cell>
          <cell r="J122">
            <v>0</v>
          </cell>
          <cell r="L122">
            <v>0</v>
          </cell>
          <cell r="M122">
            <v>0</v>
          </cell>
          <cell r="O122">
            <v>2.2599999999999998</v>
          </cell>
          <cell r="P122">
            <v>0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Y122">
            <v>0</v>
          </cell>
          <cell r="Z122">
            <v>0</v>
          </cell>
        </row>
        <row r="123">
          <cell r="C123" t="str">
            <v>UPA CABO DE SANTO AGOSTINHO - C.G 012/2022</v>
          </cell>
          <cell r="E123" t="str">
            <v>MARIA JOSE TEODOZIO</v>
          </cell>
          <cell r="F123" t="str">
            <v>2 - Outros Profissionais da Saúde</v>
          </cell>
          <cell r="G123">
            <v>322205</v>
          </cell>
          <cell r="H123">
            <v>45170</v>
          </cell>
          <cell r="J123">
            <v>135.53</v>
          </cell>
          <cell r="L123">
            <v>286.89999999999998</v>
          </cell>
          <cell r="M123">
            <v>6.6</v>
          </cell>
          <cell r="O123">
            <v>2.2599999999999998</v>
          </cell>
          <cell r="P123">
            <v>0</v>
          </cell>
          <cell r="R123">
            <v>419.83</v>
          </cell>
          <cell r="S123">
            <v>79.8</v>
          </cell>
          <cell r="U123">
            <v>0</v>
          </cell>
          <cell r="V123">
            <v>0</v>
          </cell>
          <cell r="Y123">
            <v>7195.84</v>
          </cell>
          <cell r="Z123">
            <v>0</v>
          </cell>
          <cell r="AB123" t="str">
            <v>ABONO ASSIST FIN COMPLEMENTAR</v>
          </cell>
        </row>
        <row r="124">
          <cell r="C124" t="str">
            <v>UPA CABO DE SANTO AGOSTINHO - C.G 012/2022</v>
          </cell>
          <cell r="E124" t="str">
            <v>MARIA JOSELIA EVARISTO DE OLIVEIRA</v>
          </cell>
          <cell r="F124" t="str">
            <v>2 - Outros Profissionais da Saúde</v>
          </cell>
          <cell r="G124">
            <v>322205</v>
          </cell>
          <cell r="H124">
            <v>45170</v>
          </cell>
          <cell r="J124">
            <v>162.63</v>
          </cell>
          <cell r="L124">
            <v>286.89999999999998</v>
          </cell>
          <cell r="M124">
            <v>6.6</v>
          </cell>
          <cell r="O124">
            <v>2.2599999999999998</v>
          </cell>
          <cell r="P124">
            <v>0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  <cell r="Y124">
            <v>0</v>
          </cell>
          <cell r="Z124">
            <v>0</v>
          </cell>
        </row>
        <row r="125">
          <cell r="C125" t="str">
            <v>UPA CABO DE SANTO AGOSTINHO - C.G 012/2022</v>
          </cell>
          <cell r="E125" t="str">
            <v>MARIA LUIZA DE SOUZA SENA</v>
          </cell>
          <cell r="F125" t="str">
            <v>2 - Outros Profissionais da Saúde</v>
          </cell>
          <cell r="G125">
            <v>322205</v>
          </cell>
          <cell r="H125">
            <v>45170</v>
          </cell>
          <cell r="J125">
            <v>153.27000000000001</v>
          </cell>
          <cell r="L125">
            <v>286.89999999999998</v>
          </cell>
          <cell r="M125">
            <v>6.6</v>
          </cell>
          <cell r="O125">
            <v>2.2599999999999998</v>
          </cell>
          <cell r="P125">
            <v>0</v>
          </cell>
          <cell r="R125">
            <v>173.83</v>
          </cell>
          <cell r="S125">
            <v>79.8</v>
          </cell>
          <cell r="U125">
            <v>0</v>
          </cell>
          <cell r="V125">
            <v>0</v>
          </cell>
          <cell r="Y125">
            <v>0</v>
          </cell>
          <cell r="Z125">
            <v>0</v>
          </cell>
        </row>
        <row r="126">
          <cell r="C126" t="str">
            <v>UPA CABO DE SANTO AGOSTINHO - C.G 012/2022</v>
          </cell>
          <cell r="E126" t="str">
            <v>MARIA VALDETE DE AZEVEDO</v>
          </cell>
          <cell r="F126" t="str">
            <v>2 - Outros Profissionais da Saúde</v>
          </cell>
          <cell r="G126">
            <v>513505</v>
          </cell>
          <cell r="H126">
            <v>45170</v>
          </cell>
          <cell r="J126">
            <v>201.21</v>
          </cell>
          <cell r="L126">
            <v>0</v>
          </cell>
          <cell r="M126">
            <v>0</v>
          </cell>
          <cell r="O126">
            <v>2.2599999999999998</v>
          </cell>
          <cell r="P126">
            <v>0</v>
          </cell>
          <cell r="R126">
            <v>0</v>
          </cell>
          <cell r="S126">
            <v>0</v>
          </cell>
          <cell r="U126">
            <v>0</v>
          </cell>
          <cell r="V126">
            <v>0</v>
          </cell>
          <cell r="Y126">
            <v>0</v>
          </cell>
          <cell r="Z126">
            <v>0</v>
          </cell>
        </row>
        <row r="127">
          <cell r="C127" t="str">
            <v>UPA CABO DE SANTO AGOSTINHO - C.G 012/2022</v>
          </cell>
          <cell r="E127" t="str">
            <v>MARIETA CARVALHO TORRES GALINDO</v>
          </cell>
          <cell r="F127" t="str">
            <v>3 - Administrativo</v>
          </cell>
          <cell r="G127">
            <v>131205</v>
          </cell>
          <cell r="H127">
            <v>45170</v>
          </cell>
          <cell r="J127">
            <v>864.42</v>
          </cell>
          <cell r="L127">
            <v>286.89999999999998</v>
          </cell>
          <cell r="M127">
            <v>6.6</v>
          </cell>
          <cell r="O127">
            <v>16.13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Y127">
            <v>0</v>
          </cell>
          <cell r="Z127">
            <v>0</v>
          </cell>
        </row>
        <row r="128">
          <cell r="C128" t="str">
            <v>UPA CABO DE SANTO AGOSTINHO - C.G 012/2022</v>
          </cell>
          <cell r="E128" t="str">
            <v>MARILENE LINDALVA DA SILVA</v>
          </cell>
          <cell r="F128" t="str">
            <v>2 - Outros Profissionais da Saúde</v>
          </cell>
          <cell r="G128">
            <v>322205</v>
          </cell>
          <cell r="H128">
            <v>45170</v>
          </cell>
          <cell r="J128">
            <v>162.62</v>
          </cell>
          <cell r="L128">
            <v>286.89999999999998</v>
          </cell>
          <cell r="M128">
            <v>6.6</v>
          </cell>
          <cell r="O128">
            <v>2.2599999999999998</v>
          </cell>
          <cell r="P128">
            <v>0</v>
          </cell>
          <cell r="R128">
            <v>173.83</v>
          </cell>
          <cell r="S128">
            <v>79.8</v>
          </cell>
          <cell r="U128">
            <v>0</v>
          </cell>
          <cell r="V128">
            <v>0</v>
          </cell>
          <cell r="Y128">
            <v>7303.52</v>
          </cell>
          <cell r="Z128">
            <v>0</v>
          </cell>
          <cell r="AB128" t="str">
            <v>ABONO ASSIST FIN COMPLEMENTAR</v>
          </cell>
        </row>
        <row r="129">
          <cell r="C129" t="str">
            <v>UPA CABO DE SANTO AGOSTINHO - C.G 012/2022</v>
          </cell>
          <cell r="E129" t="str">
            <v>MARTA MARIA DE SOUZA</v>
          </cell>
          <cell r="F129" t="str">
            <v>2 - Outros Profissionais da Saúde</v>
          </cell>
          <cell r="G129">
            <v>513505</v>
          </cell>
          <cell r="H129">
            <v>45170</v>
          </cell>
          <cell r="J129">
            <v>127.65</v>
          </cell>
          <cell r="L129">
            <v>286.89999999999998</v>
          </cell>
          <cell r="M129">
            <v>6.6</v>
          </cell>
          <cell r="O129">
            <v>2.2599999999999998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Y129">
            <v>0</v>
          </cell>
          <cell r="Z129">
            <v>0</v>
          </cell>
        </row>
        <row r="130">
          <cell r="C130" t="str">
            <v>UPA CABO DE SANTO AGOSTINHO - C.G 012/2022</v>
          </cell>
          <cell r="E130" t="str">
            <v>MATEUS FRANCISCO VITORINO</v>
          </cell>
          <cell r="F130" t="str">
            <v>2 - Outros Profissionais da Saúde</v>
          </cell>
          <cell r="G130">
            <v>521130</v>
          </cell>
          <cell r="H130">
            <v>45170</v>
          </cell>
          <cell r="J130">
            <v>119.79</v>
          </cell>
          <cell r="L130">
            <v>286.89999999999998</v>
          </cell>
          <cell r="M130">
            <v>6.6</v>
          </cell>
          <cell r="O130">
            <v>2.2599999999999998</v>
          </cell>
          <cell r="P130">
            <v>0</v>
          </cell>
          <cell r="R130">
            <v>173.83</v>
          </cell>
          <cell r="S130">
            <v>89.2</v>
          </cell>
          <cell r="U130">
            <v>0</v>
          </cell>
          <cell r="V130">
            <v>0</v>
          </cell>
          <cell r="Y130">
            <v>0</v>
          </cell>
          <cell r="Z130">
            <v>0</v>
          </cell>
        </row>
        <row r="131">
          <cell r="C131" t="str">
            <v>UPA CABO DE SANTO AGOSTINHO - C.G 012/2022</v>
          </cell>
          <cell r="E131" t="str">
            <v>MATEUS HENRIQUE DA SILVA SOUZA</v>
          </cell>
          <cell r="F131" t="str">
            <v>3 - Administrativo</v>
          </cell>
          <cell r="G131">
            <v>411005</v>
          </cell>
          <cell r="H131">
            <v>45170</v>
          </cell>
          <cell r="J131">
            <v>0</v>
          </cell>
          <cell r="K131">
            <v>5.39</v>
          </cell>
          <cell r="L131">
            <v>0</v>
          </cell>
          <cell r="M131">
            <v>0</v>
          </cell>
          <cell r="O131">
            <v>0</v>
          </cell>
          <cell r="P131">
            <v>0</v>
          </cell>
          <cell r="R131">
            <v>51.98</v>
          </cell>
          <cell r="S131">
            <v>37.200000000000003</v>
          </cell>
          <cell r="U131">
            <v>0</v>
          </cell>
          <cell r="V131">
            <v>0</v>
          </cell>
          <cell r="Y131">
            <v>0</v>
          </cell>
          <cell r="Z131">
            <v>0</v>
          </cell>
        </row>
        <row r="132">
          <cell r="C132" t="str">
            <v>UPA CABO DE SANTO AGOSTINHO - C.G 012/2022</v>
          </cell>
          <cell r="E132" t="str">
            <v>MATHEUS AUGUSTO DA SILVA LIMA</v>
          </cell>
          <cell r="F132" t="str">
            <v>2 - Outros Profissionais da Saúde</v>
          </cell>
          <cell r="G132">
            <v>521130</v>
          </cell>
          <cell r="H132">
            <v>45170</v>
          </cell>
          <cell r="J132">
            <v>142.71</v>
          </cell>
          <cell r="L132">
            <v>286.89999999999998</v>
          </cell>
          <cell r="M132">
            <v>6.6</v>
          </cell>
          <cell r="O132">
            <v>2.2599999999999998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  <cell r="Y132">
            <v>0</v>
          </cell>
          <cell r="Z132">
            <v>0</v>
          </cell>
        </row>
        <row r="133">
          <cell r="C133" t="str">
            <v>UPA CABO DE SANTO AGOSTINHO - C.G 012/2022</v>
          </cell>
          <cell r="E133" t="str">
            <v>MAXMILAN JOSE DA SILVA</v>
          </cell>
          <cell r="F133" t="str">
            <v>2 - Outros Profissionais da Saúde</v>
          </cell>
          <cell r="G133">
            <v>766420</v>
          </cell>
          <cell r="H133">
            <v>45170</v>
          </cell>
          <cell r="J133">
            <v>202.05</v>
          </cell>
          <cell r="L133">
            <v>0</v>
          </cell>
          <cell r="M133">
            <v>0</v>
          </cell>
          <cell r="O133">
            <v>2.2599999999999998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Y133">
            <v>0</v>
          </cell>
          <cell r="Z133">
            <v>0</v>
          </cell>
        </row>
        <row r="134">
          <cell r="C134" t="str">
            <v>UPA CABO DE SANTO AGOSTINHO - C.G 012/2022</v>
          </cell>
          <cell r="E134" t="str">
            <v>MAYARA THAINA TRAJANO DOS SANTOS SILVA</v>
          </cell>
          <cell r="F134" t="str">
            <v>2 - Outros Profissionais da Saúde</v>
          </cell>
          <cell r="G134">
            <v>223710</v>
          </cell>
          <cell r="H134">
            <v>45170</v>
          </cell>
          <cell r="J134">
            <v>308.14999999999998</v>
          </cell>
          <cell r="L134">
            <v>286.89999999999998</v>
          </cell>
          <cell r="M134">
            <v>6.6</v>
          </cell>
          <cell r="O134">
            <v>2.2599999999999998</v>
          </cell>
          <cell r="P134">
            <v>0</v>
          </cell>
          <cell r="R134">
            <v>0</v>
          </cell>
          <cell r="S134">
            <v>0</v>
          </cell>
          <cell r="U134">
            <v>0</v>
          </cell>
          <cell r="V134">
            <v>0</v>
          </cell>
          <cell r="Y134">
            <v>0</v>
          </cell>
          <cell r="Z134">
            <v>0</v>
          </cell>
        </row>
        <row r="135">
          <cell r="C135" t="str">
            <v>UPA CABO DE SANTO AGOSTINHO - C.G 012/2022</v>
          </cell>
          <cell r="E135" t="str">
            <v>MAYRA KEVILIN MARTINS FEITOSA</v>
          </cell>
          <cell r="F135" t="str">
            <v>3 - Administrativo</v>
          </cell>
          <cell r="G135">
            <v>411005</v>
          </cell>
          <cell r="H135">
            <v>45170</v>
          </cell>
          <cell r="J135">
            <v>12.4</v>
          </cell>
          <cell r="L135">
            <v>0</v>
          </cell>
          <cell r="M135">
            <v>0</v>
          </cell>
          <cell r="O135">
            <v>2.2599999999999998</v>
          </cell>
          <cell r="P135">
            <v>0</v>
          </cell>
          <cell r="R135">
            <v>81.08</v>
          </cell>
          <cell r="S135">
            <v>37.200000000000003</v>
          </cell>
          <cell r="U135">
            <v>77.569999999999993</v>
          </cell>
          <cell r="V135">
            <v>0</v>
          </cell>
          <cell r="X135" t="str">
            <v>AUX. CRECHE FEDERAÇÃO</v>
          </cell>
          <cell r="Y135">
            <v>0</v>
          </cell>
          <cell r="Z135">
            <v>0</v>
          </cell>
        </row>
        <row r="136">
          <cell r="C136" t="str">
            <v>UPA CABO DE SANTO AGOSTINHO - C.G 012/2022</v>
          </cell>
          <cell r="E136" t="str">
            <v>MELANIA DE LIMA SERPA OLIVEIRA</v>
          </cell>
          <cell r="F136" t="str">
            <v>2 - Outros Profissionais da Saúde</v>
          </cell>
          <cell r="G136">
            <v>223505</v>
          </cell>
          <cell r="H136">
            <v>45170</v>
          </cell>
          <cell r="J136">
            <v>236.48</v>
          </cell>
          <cell r="L136">
            <v>286.89999999999998</v>
          </cell>
          <cell r="M136">
            <v>3.05</v>
          </cell>
          <cell r="O136">
            <v>3.79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  <cell r="V136">
            <v>0</v>
          </cell>
          <cell r="Y136">
            <v>0</v>
          </cell>
          <cell r="Z136">
            <v>0</v>
          </cell>
        </row>
        <row r="137">
          <cell r="C137" t="str">
            <v>UPA CABO DE SANTO AGOSTINHO - C.G 012/2022</v>
          </cell>
          <cell r="E137" t="str">
            <v>MICAEL JOSE DA SILVA</v>
          </cell>
          <cell r="F137" t="str">
            <v>2 - Outros Profissionais da Saúde</v>
          </cell>
          <cell r="G137">
            <v>766420</v>
          </cell>
          <cell r="H137">
            <v>45170</v>
          </cell>
          <cell r="J137">
            <v>159.66999999999999</v>
          </cell>
          <cell r="L137">
            <v>286.89999999999998</v>
          </cell>
          <cell r="M137">
            <v>6.6</v>
          </cell>
          <cell r="O137">
            <v>2.2599999999999998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Y137">
            <v>0</v>
          </cell>
          <cell r="Z137">
            <v>0</v>
          </cell>
        </row>
        <row r="138">
          <cell r="C138" t="str">
            <v>UPA CABO DE SANTO AGOSTINHO - C.G 012/2022</v>
          </cell>
          <cell r="E138" t="str">
            <v>MICHELLE DE SANTANA DAMASCENO</v>
          </cell>
          <cell r="F138" t="str">
            <v>3 - Administrativo</v>
          </cell>
          <cell r="G138">
            <v>422110</v>
          </cell>
          <cell r="H138">
            <v>45170</v>
          </cell>
          <cell r="J138">
            <v>126.72</v>
          </cell>
          <cell r="L138">
            <v>286.89999999999998</v>
          </cell>
          <cell r="M138">
            <v>6.6</v>
          </cell>
          <cell r="O138">
            <v>2.2599999999999998</v>
          </cell>
          <cell r="P138">
            <v>0</v>
          </cell>
          <cell r="R138">
            <v>279.64999999999998</v>
          </cell>
          <cell r="S138">
            <v>79.2</v>
          </cell>
          <cell r="U138">
            <v>0</v>
          </cell>
          <cell r="V138">
            <v>0</v>
          </cell>
          <cell r="Y138">
            <v>0</v>
          </cell>
          <cell r="Z138">
            <v>0</v>
          </cell>
        </row>
        <row r="139">
          <cell r="C139" t="str">
            <v>UPA CABO DE SANTO AGOSTINHO - C.G 012/2022</v>
          </cell>
          <cell r="E139" t="str">
            <v xml:space="preserve">MICHELLE GOMES DE QUEIROZ </v>
          </cell>
          <cell r="F139" t="str">
            <v>2 - Outros Profissionais da Saúde</v>
          </cell>
          <cell r="G139">
            <v>322205</v>
          </cell>
          <cell r="H139">
            <v>45170</v>
          </cell>
          <cell r="J139">
            <v>187.38</v>
          </cell>
          <cell r="L139">
            <v>0</v>
          </cell>
          <cell r="M139">
            <v>0</v>
          </cell>
          <cell r="O139">
            <v>2.2599999999999998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  <cell r="Y139">
            <v>7433.72</v>
          </cell>
          <cell r="Z139">
            <v>0</v>
          </cell>
          <cell r="AB139" t="str">
            <v>ABONO ASSIST FIN COMPLEMENTAR</v>
          </cell>
        </row>
        <row r="140">
          <cell r="C140" t="str">
            <v>UPA CABO DE SANTO AGOSTINHO - C.G 012/2022</v>
          </cell>
          <cell r="E140" t="str">
            <v>MICILENE ALEXANDRE DA SILVA</v>
          </cell>
          <cell r="F140" t="str">
            <v>2 - Outros Profissionais da Saúde</v>
          </cell>
          <cell r="G140">
            <v>322205</v>
          </cell>
          <cell r="H140">
            <v>45170</v>
          </cell>
          <cell r="J140">
            <v>131.52000000000001</v>
          </cell>
          <cell r="L140">
            <v>286.89999999999998</v>
          </cell>
          <cell r="M140">
            <v>6.6</v>
          </cell>
          <cell r="O140">
            <v>2.2599999999999998</v>
          </cell>
          <cell r="P140">
            <v>0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  <cell r="Y140">
            <v>0</v>
          </cell>
          <cell r="Z140">
            <v>0</v>
          </cell>
        </row>
        <row r="141">
          <cell r="C141" t="str">
            <v>UPA CABO DE SANTO AGOSTINHO - C.G 012/2022</v>
          </cell>
          <cell r="E141" t="str">
            <v>MISAEL JOSE DO NASCIMENTO</v>
          </cell>
          <cell r="F141" t="str">
            <v>3 - Administrativo</v>
          </cell>
          <cell r="G141">
            <v>514310</v>
          </cell>
          <cell r="H141">
            <v>45170</v>
          </cell>
          <cell r="J141">
            <v>191.72</v>
          </cell>
          <cell r="L141">
            <v>286.89999999999998</v>
          </cell>
          <cell r="M141">
            <v>6.6</v>
          </cell>
          <cell r="O141">
            <v>2.2599999999999998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Y141">
            <v>0</v>
          </cell>
          <cell r="Z141">
            <v>0</v>
          </cell>
        </row>
        <row r="142">
          <cell r="C142" t="str">
            <v>UPA CABO DE SANTO AGOSTINHO - C.G 012/2022</v>
          </cell>
          <cell r="E142" t="str">
            <v>MONICA LOPES CAMPOS</v>
          </cell>
          <cell r="F142" t="str">
            <v>3 - Administrativo</v>
          </cell>
          <cell r="G142">
            <v>422110</v>
          </cell>
          <cell r="H142">
            <v>45170</v>
          </cell>
          <cell r="J142">
            <v>0</v>
          </cell>
          <cell r="L142">
            <v>0</v>
          </cell>
          <cell r="M142">
            <v>0</v>
          </cell>
          <cell r="O142">
            <v>2.2599999999999998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Y142">
            <v>0</v>
          </cell>
          <cell r="Z142">
            <v>0</v>
          </cell>
        </row>
        <row r="143">
          <cell r="C143" t="str">
            <v>UPA CABO DE SANTO AGOSTINHO - C.G 012/2022</v>
          </cell>
          <cell r="E143" t="str">
            <v>NATALY FERREIRA DE SANTANA</v>
          </cell>
          <cell r="F143" t="str">
            <v>3 - Administrativo</v>
          </cell>
          <cell r="G143">
            <v>422110</v>
          </cell>
          <cell r="H143">
            <v>45170</v>
          </cell>
          <cell r="J143">
            <v>146.07</v>
          </cell>
          <cell r="L143">
            <v>286.89999999999998</v>
          </cell>
          <cell r="M143">
            <v>6.6</v>
          </cell>
          <cell r="O143">
            <v>2.2599999999999998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  <cell r="Y143">
            <v>0</v>
          </cell>
          <cell r="Z143">
            <v>0</v>
          </cell>
        </row>
        <row r="144">
          <cell r="C144" t="str">
            <v>UPA CABO DE SANTO AGOSTINHO - C.G 012/2022</v>
          </cell>
          <cell r="E144" t="str">
            <v>PATRICIA HEMYLLY NORONHA SOARES ROSA</v>
          </cell>
          <cell r="F144" t="str">
            <v>2 - Outros Profissionais da Saúde</v>
          </cell>
          <cell r="G144">
            <v>322205</v>
          </cell>
          <cell r="H144">
            <v>45170</v>
          </cell>
          <cell r="J144">
            <v>162.62</v>
          </cell>
          <cell r="L144">
            <v>286.89999999999998</v>
          </cell>
          <cell r="M144">
            <v>6.6</v>
          </cell>
          <cell r="O144">
            <v>2.2599999999999998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Y144">
            <v>7257.12</v>
          </cell>
          <cell r="Z144">
            <v>0</v>
          </cell>
          <cell r="AB144" t="str">
            <v>ABONO ASSIST FIN COMPLEMENTAR</v>
          </cell>
        </row>
        <row r="145">
          <cell r="C145" t="str">
            <v>UPA CABO DE SANTO AGOSTINHO - C.G 012/2022</v>
          </cell>
          <cell r="E145" t="str">
            <v>PATRICIA MARIA DA SILVA</v>
          </cell>
          <cell r="F145" t="str">
            <v>2 - Outros Profissionais da Saúde</v>
          </cell>
          <cell r="G145">
            <v>322205</v>
          </cell>
          <cell r="H145">
            <v>45170</v>
          </cell>
          <cell r="J145">
            <v>218.71</v>
          </cell>
          <cell r="L145">
            <v>0</v>
          </cell>
          <cell r="M145">
            <v>0</v>
          </cell>
          <cell r="O145">
            <v>2.2599999999999998</v>
          </cell>
          <cell r="P145">
            <v>0</v>
          </cell>
          <cell r="R145">
            <v>0</v>
          </cell>
          <cell r="S145">
            <v>0</v>
          </cell>
          <cell r="U145">
            <v>0</v>
          </cell>
          <cell r="V145">
            <v>0</v>
          </cell>
          <cell r="Y145">
            <v>7366.52</v>
          </cell>
          <cell r="Z145">
            <v>0</v>
          </cell>
          <cell r="AB145" t="str">
            <v>ABONO ASSIST FIN COMPLEMENTAR</v>
          </cell>
        </row>
        <row r="146">
          <cell r="C146" t="str">
            <v>UPA CABO DE SANTO AGOSTINHO - C.G 012/2022</v>
          </cell>
          <cell r="E146" t="str">
            <v>PAULA CHRISTINE SENA RODRIGUES</v>
          </cell>
          <cell r="F146" t="str">
            <v>2 - Outros Profissionais da Saúde</v>
          </cell>
          <cell r="G146">
            <v>251605</v>
          </cell>
          <cell r="H146">
            <v>45170</v>
          </cell>
          <cell r="J146">
            <v>302.08</v>
          </cell>
          <cell r="L146">
            <v>286.89999999999998</v>
          </cell>
          <cell r="M146">
            <v>6.6</v>
          </cell>
          <cell r="O146">
            <v>2.2599999999999998</v>
          </cell>
          <cell r="P146">
            <v>0</v>
          </cell>
          <cell r="R146">
            <v>199.83</v>
          </cell>
          <cell r="S146">
            <v>172.96</v>
          </cell>
          <cell r="U146">
            <v>0</v>
          </cell>
          <cell r="V146">
            <v>0</v>
          </cell>
          <cell r="Y146">
            <v>0</v>
          </cell>
          <cell r="Z146">
            <v>0</v>
          </cell>
        </row>
        <row r="147">
          <cell r="C147" t="str">
            <v>UPA CABO DE SANTO AGOSTINHO - C.G 012/2022</v>
          </cell>
          <cell r="E147" t="str">
            <v>PAULO JOSE ALVES SALDANHA FALCAO</v>
          </cell>
          <cell r="F147" t="str">
            <v>2 - Outros Profissionais da Saúde</v>
          </cell>
          <cell r="G147">
            <v>324115</v>
          </cell>
          <cell r="H147">
            <v>45170</v>
          </cell>
          <cell r="J147">
            <v>291.66000000000003</v>
          </cell>
          <cell r="L147">
            <v>286.89999999999998</v>
          </cell>
          <cell r="M147">
            <v>6.6</v>
          </cell>
          <cell r="O147">
            <v>2.2599999999999998</v>
          </cell>
          <cell r="P147">
            <v>0</v>
          </cell>
          <cell r="R147">
            <v>0</v>
          </cell>
          <cell r="S147">
            <v>0</v>
          </cell>
          <cell r="U147">
            <v>0</v>
          </cell>
          <cell r="V147">
            <v>0</v>
          </cell>
          <cell r="Y147">
            <v>0</v>
          </cell>
          <cell r="Z147">
            <v>0</v>
          </cell>
        </row>
        <row r="148">
          <cell r="C148" t="str">
            <v>UPA CABO DE SANTO AGOSTINHO - C.G 012/2022</v>
          </cell>
          <cell r="E148" t="str">
            <v>PRISCILA BEZERRA DA SILVA SANTOS</v>
          </cell>
          <cell r="F148" t="str">
            <v>2 - Outros Profissionais da Saúde</v>
          </cell>
          <cell r="G148">
            <v>322205</v>
          </cell>
          <cell r="H148">
            <v>45170</v>
          </cell>
          <cell r="J148">
            <v>131.52000000000001</v>
          </cell>
          <cell r="L148">
            <v>286.89999999999998</v>
          </cell>
          <cell r="M148">
            <v>6.6</v>
          </cell>
          <cell r="O148">
            <v>2.2599999999999998</v>
          </cell>
          <cell r="P148">
            <v>0</v>
          </cell>
          <cell r="R148">
            <v>173.83</v>
          </cell>
          <cell r="S148">
            <v>79.8</v>
          </cell>
          <cell r="U148">
            <v>0</v>
          </cell>
          <cell r="V148">
            <v>0</v>
          </cell>
          <cell r="Y148">
            <v>7433.16</v>
          </cell>
          <cell r="Z148">
            <v>0</v>
          </cell>
          <cell r="AB148" t="str">
            <v>ABONO ASSIST FIN COMPLEMENTAR</v>
          </cell>
        </row>
        <row r="149">
          <cell r="C149" t="str">
            <v>UPA CABO DE SANTO AGOSTINHO - C.G 012/2022</v>
          </cell>
          <cell r="E149" t="str">
            <v>PRISCILLA KAROLINA JUSTINO DE OLIVEIRA SANTOS</v>
          </cell>
          <cell r="F149" t="str">
            <v>2 - Outros Profissionais da Saúde</v>
          </cell>
          <cell r="G149">
            <v>322205</v>
          </cell>
          <cell r="H149">
            <v>45170</v>
          </cell>
          <cell r="J149">
            <v>135.52000000000001</v>
          </cell>
          <cell r="L149">
            <v>286.89999999999998</v>
          </cell>
          <cell r="M149">
            <v>6.6</v>
          </cell>
          <cell r="O149">
            <v>2.2599999999999998</v>
          </cell>
          <cell r="P149">
            <v>0</v>
          </cell>
          <cell r="R149">
            <v>229.83</v>
          </cell>
          <cell r="S149">
            <v>79.8</v>
          </cell>
          <cell r="U149">
            <v>0</v>
          </cell>
          <cell r="V149">
            <v>0</v>
          </cell>
          <cell r="Y149">
            <v>7576.76</v>
          </cell>
          <cell r="Z149">
            <v>0</v>
          </cell>
          <cell r="AB149" t="str">
            <v>ABONO ASSIST FIN COMPLEMENTAR</v>
          </cell>
        </row>
        <row r="150">
          <cell r="C150" t="str">
            <v>UPA CABO DE SANTO AGOSTINHO - C.G 012/2022</v>
          </cell>
          <cell r="E150" t="str">
            <v>QUEZIA OLIVEIRA SILVA CAVALCANTE</v>
          </cell>
          <cell r="F150" t="str">
            <v>2 - Outros Profissionais da Saúde</v>
          </cell>
          <cell r="G150">
            <v>322205</v>
          </cell>
          <cell r="H150">
            <v>45170</v>
          </cell>
          <cell r="J150">
            <v>135.52000000000001</v>
          </cell>
          <cell r="L150">
            <v>286.89999999999998</v>
          </cell>
          <cell r="M150">
            <v>6.6</v>
          </cell>
          <cell r="O150">
            <v>2.2599999999999998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  <cell r="V150">
            <v>0</v>
          </cell>
          <cell r="Y150">
            <v>0</v>
          </cell>
          <cell r="Z150">
            <v>0</v>
          </cell>
        </row>
        <row r="151">
          <cell r="C151" t="str">
            <v>UPA CABO DE SANTO AGOSTINHO - C.G 012/2022</v>
          </cell>
          <cell r="E151" t="str">
            <v>RANYA ALVES DE FRANCA</v>
          </cell>
          <cell r="F151" t="str">
            <v>2 - Outros Profissionais da Saúde</v>
          </cell>
          <cell r="G151">
            <v>513505</v>
          </cell>
          <cell r="H151">
            <v>45170</v>
          </cell>
          <cell r="J151">
            <v>157.59</v>
          </cell>
          <cell r="L151">
            <v>286.89999999999998</v>
          </cell>
          <cell r="M151">
            <v>6.6</v>
          </cell>
          <cell r="O151">
            <v>2.2599999999999998</v>
          </cell>
          <cell r="P151">
            <v>0</v>
          </cell>
          <cell r="R151">
            <v>341.83</v>
          </cell>
          <cell r="S151">
            <v>79.2</v>
          </cell>
          <cell r="U151">
            <v>0</v>
          </cell>
          <cell r="V151">
            <v>0</v>
          </cell>
          <cell r="Y151">
            <v>0</v>
          </cell>
          <cell r="Z151">
            <v>0</v>
          </cell>
        </row>
        <row r="152">
          <cell r="C152" t="str">
            <v>UPA CABO DE SANTO AGOSTINHO - C.G 012/2022</v>
          </cell>
          <cell r="E152" t="str">
            <v>RAUL HENRIQUE DE SOUZA LEAL</v>
          </cell>
          <cell r="F152" t="str">
            <v>2 - Outros Profissionais da Saúde</v>
          </cell>
          <cell r="G152">
            <v>223505</v>
          </cell>
          <cell r="H152">
            <v>45170</v>
          </cell>
          <cell r="J152">
            <v>710.01</v>
          </cell>
          <cell r="L152">
            <v>286.89999999999998</v>
          </cell>
          <cell r="M152">
            <v>3.59</v>
          </cell>
          <cell r="O152">
            <v>3.79</v>
          </cell>
          <cell r="P152">
            <v>0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  <cell r="Y152">
            <v>0</v>
          </cell>
          <cell r="Z152">
            <v>0</v>
          </cell>
        </row>
        <row r="153">
          <cell r="C153" t="str">
            <v>UPA CABO DE SANTO AGOSTINHO - C.G 012/2022</v>
          </cell>
          <cell r="E153" t="str">
            <v>REZIM FRANCISCO DA SILVA</v>
          </cell>
          <cell r="F153" t="str">
            <v>3 - Administrativo</v>
          </cell>
          <cell r="G153">
            <v>514310</v>
          </cell>
          <cell r="H153">
            <v>45170</v>
          </cell>
          <cell r="J153">
            <v>159.78</v>
          </cell>
          <cell r="L153">
            <v>286.89999999999998</v>
          </cell>
          <cell r="M153">
            <v>6.6</v>
          </cell>
          <cell r="O153">
            <v>2.2599999999999998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Y153">
            <v>0</v>
          </cell>
          <cell r="Z153">
            <v>0</v>
          </cell>
        </row>
        <row r="154">
          <cell r="C154" t="str">
            <v>UPA CABO DE SANTO AGOSTINHO - C.G 012/2022</v>
          </cell>
          <cell r="E154" t="str">
            <v>RICARDO JOSE FERNANDES DA SILVA</v>
          </cell>
          <cell r="F154" t="str">
            <v>2 - Outros Profissionais da Saúde</v>
          </cell>
          <cell r="G154">
            <v>766420</v>
          </cell>
          <cell r="H154">
            <v>45170</v>
          </cell>
          <cell r="J154">
            <v>291.66000000000003</v>
          </cell>
          <cell r="L154">
            <v>286.89999999999998</v>
          </cell>
          <cell r="M154">
            <v>6.6</v>
          </cell>
          <cell r="O154">
            <v>2.2599999999999998</v>
          </cell>
          <cell r="P154">
            <v>0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  <cell r="Y154">
            <v>0</v>
          </cell>
          <cell r="Z154">
            <v>0</v>
          </cell>
        </row>
        <row r="155">
          <cell r="C155" t="str">
            <v>UPA CABO DE SANTO AGOSTINHO - C.G 012/2022</v>
          </cell>
          <cell r="E155" t="str">
            <v>ROBERTA LAYS DE SANTANA SANTOS</v>
          </cell>
          <cell r="F155" t="str">
            <v>2 - Outros Profissionais da Saúde</v>
          </cell>
          <cell r="G155">
            <v>515205</v>
          </cell>
          <cell r="H155">
            <v>45170</v>
          </cell>
          <cell r="J155">
            <v>126.72</v>
          </cell>
          <cell r="L155">
            <v>286.89999999999998</v>
          </cell>
          <cell r="M155">
            <v>6.6</v>
          </cell>
          <cell r="O155">
            <v>2.2599999999999998</v>
          </cell>
          <cell r="P155">
            <v>0</v>
          </cell>
          <cell r="R155">
            <v>151.43</v>
          </cell>
          <cell r="S155">
            <v>79.2</v>
          </cell>
          <cell r="U155">
            <v>0</v>
          </cell>
          <cell r="V155">
            <v>0</v>
          </cell>
          <cell r="Y155">
            <v>0</v>
          </cell>
          <cell r="Z155">
            <v>0</v>
          </cell>
        </row>
        <row r="156">
          <cell r="C156" t="str">
            <v>UPA CABO DE SANTO AGOSTINHO - C.G 012/2022</v>
          </cell>
          <cell r="E156" t="str">
            <v>ROMULO CESAR SAMPAIO PEIXOTO FILHO</v>
          </cell>
          <cell r="F156" t="str">
            <v>3 - Administrativo</v>
          </cell>
          <cell r="G156">
            <v>223445</v>
          </cell>
          <cell r="H156">
            <v>45170</v>
          </cell>
          <cell r="J156">
            <v>475.16</v>
          </cell>
          <cell r="L156">
            <v>286.89999999999998</v>
          </cell>
          <cell r="M156">
            <v>6.6</v>
          </cell>
          <cell r="O156">
            <v>2.2599999999999998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Y156">
            <v>0</v>
          </cell>
          <cell r="Z156">
            <v>0</v>
          </cell>
        </row>
        <row r="157">
          <cell r="C157" t="str">
            <v>UPA CABO DE SANTO AGOSTINHO - C.G 012/2022</v>
          </cell>
          <cell r="E157" t="str">
            <v>ROSALYN CORREIA PEREGRINO</v>
          </cell>
          <cell r="F157" t="str">
            <v>2 - Outros Profissionais da Saúde</v>
          </cell>
          <cell r="G157">
            <v>223505</v>
          </cell>
          <cell r="H157">
            <v>45170</v>
          </cell>
          <cell r="J157">
            <v>211.42</v>
          </cell>
          <cell r="L157">
            <v>286.89999999999998</v>
          </cell>
          <cell r="M157">
            <v>3.05</v>
          </cell>
          <cell r="O157">
            <v>3.79</v>
          </cell>
          <cell r="P157">
            <v>0</v>
          </cell>
          <cell r="R157">
            <v>0</v>
          </cell>
          <cell r="S157">
            <v>0</v>
          </cell>
          <cell r="U157">
            <v>0</v>
          </cell>
          <cell r="V157">
            <v>0</v>
          </cell>
          <cell r="Y157">
            <v>7585</v>
          </cell>
          <cell r="Z157">
            <v>0</v>
          </cell>
          <cell r="AB157" t="str">
            <v>ABONO ASSIST FIN COMPLEMENTAR</v>
          </cell>
        </row>
        <row r="158">
          <cell r="C158" t="str">
            <v>UPA CABO DE SANTO AGOSTINHO - C.G 012/2022</v>
          </cell>
          <cell r="E158" t="str">
            <v>ROSANGELA MARIA DE OLIVEIRA</v>
          </cell>
          <cell r="F158" t="str">
            <v>2 - Outros Profissionais da Saúde</v>
          </cell>
          <cell r="G158">
            <v>515205</v>
          </cell>
          <cell r="H158">
            <v>45170</v>
          </cell>
          <cell r="J158">
            <v>152.06</v>
          </cell>
          <cell r="L158">
            <v>286.89999999999998</v>
          </cell>
          <cell r="M158">
            <v>6.6</v>
          </cell>
          <cell r="O158">
            <v>2.2599999999999998</v>
          </cell>
          <cell r="P158">
            <v>0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Y158">
            <v>0</v>
          </cell>
          <cell r="Z158">
            <v>0</v>
          </cell>
        </row>
        <row r="159">
          <cell r="C159" t="str">
            <v>UPA CABO DE SANTO AGOSTINHO - C.G 012/2022</v>
          </cell>
          <cell r="E159" t="str">
            <v>SANDRA DE OLIVEIRA PAZ MAGALHAES</v>
          </cell>
          <cell r="F159" t="str">
            <v>3 - Administrativo</v>
          </cell>
          <cell r="G159">
            <v>252210</v>
          </cell>
          <cell r="H159">
            <v>45170</v>
          </cell>
          <cell r="J159">
            <v>227.75</v>
          </cell>
          <cell r="L159">
            <v>286.89999999999998</v>
          </cell>
          <cell r="M159">
            <v>6.6</v>
          </cell>
          <cell r="O159">
            <v>2.2599999999999998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  <cell r="Y159">
            <v>0</v>
          </cell>
          <cell r="Z159">
            <v>0</v>
          </cell>
        </row>
        <row r="160">
          <cell r="C160" t="str">
            <v>UPA CABO DE SANTO AGOSTINHO - C.G 012/2022</v>
          </cell>
          <cell r="E160" t="str">
            <v>SAULO DE TASSO RIBEIRO DA SILVA</v>
          </cell>
          <cell r="F160" t="str">
            <v>2 - Outros Profissionais da Saúde</v>
          </cell>
          <cell r="G160">
            <v>324115</v>
          </cell>
          <cell r="H160">
            <v>45170</v>
          </cell>
          <cell r="J160">
            <v>270.06</v>
          </cell>
          <cell r="L160">
            <v>286.89999999999998</v>
          </cell>
          <cell r="M160">
            <v>6.6</v>
          </cell>
          <cell r="O160">
            <v>2.2599999999999998</v>
          </cell>
          <cell r="P160">
            <v>0</v>
          </cell>
          <cell r="R160">
            <v>0</v>
          </cell>
          <cell r="S160">
            <v>0</v>
          </cell>
          <cell r="U160">
            <v>0</v>
          </cell>
          <cell r="V160">
            <v>0</v>
          </cell>
          <cell r="Y160">
            <v>0</v>
          </cell>
          <cell r="Z160">
            <v>0</v>
          </cell>
        </row>
        <row r="161">
          <cell r="C161" t="str">
            <v>UPA CABO DE SANTO AGOSTINHO - C.G 012/2022</v>
          </cell>
          <cell r="E161" t="str">
            <v>SUENIA FRANCA DOS SANTOS</v>
          </cell>
          <cell r="F161" t="str">
            <v>3 - Administrativo</v>
          </cell>
          <cell r="G161">
            <v>351605</v>
          </cell>
          <cell r="H161">
            <v>45170</v>
          </cell>
          <cell r="J161">
            <v>143.02000000000001</v>
          </cell>
          <cell r="L161">
            <v>286.89999999999998</v>
          </cell>
          <cell r="M161">
            <v>6.6</v>
          </cell>
          <cell r="O161">
            <v>2.2599999999999998</v>
          </cell>
          <cell r="P161">
            <v>0</v>
          </cell>
          <cell r="R161">
            <v>0</v>
          </cell>
          <cell r="S161">
            <v>0</v>
          </cell>
          <cell r="U161">
            <v>77.569999999999993</v>
          </cell>
          <cell r="V161">
            <v>0</v>
          </cell>
          <cell r="X161" t="str">
            <v>AUX. CRECHE FEDERAÇÃO</v>
          </cell>
          <cell r="Y161">
            <v>0</v>
          </cell>
          <cell r="Z161">
            <v>0</v>
          </cell>
        </row>
        <row r="162">
          <cell r="C162" t="str">
            <v>UPA CABO DE SANTO AGOSTINHO - C.G 012/2022</v>
          </cell>
          <cell r="E162" t="str">
            <v>TAISA DAIANE CORREIA DA SILVA</v>
          </cell>
          <cell r="F162" t="str">
            <v>2 - Outros Profissionais da Saúde</v>
          </cell>
          <cell r="G162">
            <v>223505</v>
          </cell>
          <cell r="H162">
            <v>45170</v>
          </cell>
          <cell r="J162">
            <v>185.84</v>
          </cell>
          <cell r="L162">
            <v>286.89999999999998</v>
          </cell>
          <cell r="M162">
            <v>2.79</v>
          </cell>
          <cell r="O162">
            <v>3.79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Y162">
            <v>0</v>
          </cell>
          <cell r="Z162">
            <v>0</v>
          </cell>
        </row>
        <row r="163">
          <cell r="C163" t="str">
            <v>UPA CABO DE SANTO AGOSTINHO - C.G 012/2022</v>
          </cell>
          <cell r="E163" t="str">
            <v>TATIANE COSMA DA SILVA</v>
          </cell>
          <cell r="F163" t="str">
            <v>2 - Outros Profissionais da Saúde</v>
          </cell>
          <cell r="G163">
            <v>322205</v>
          </cell>
          <cell r="H163">
            <v>45170</v>
          </cell>
          <cell r="J163">
            <v>135.52000000000001</v>
          </cell>
          <cell r="L163">
            <v>286.89999999999998</v>
          </cell>
          <cell r="M163">
            <v>6.6</v>
          </cell>
          <cell r="O163">
            <v>2.2599999999999998</v>
          </cell>
          <cell r="P163">
            <v>0</v>
          </cell>
          <cell r="R163">
            <v>105.82</v>
          </cell>
          <cell r="S163">
            <v>79.8</v>
          </cell>
          <cell r="U163">
            <v>0</v>
          </cell>
          <cell r="V163">
            <v>0</v>
          </cell>
          <cell r="Y163">
            <v>0</v>
          </cell>
          <cell r="Z163">
            <v>0</v>
          </cell>
        </row>
        <row r="164">
          <cell r="C164" t="str">
            <v>UPA CABO DE SANTO AGOSTINHO - C.G 012/2022</v>
          </cell>
          <cell r="E164" t="str">
            <v>THAMYRIS BOURBON DE QUEIROZ MELO</v>
          </cell>
          <cell r="F164" t="str">
            <v>2 - Outros Profissionais da Saúde</v>
          </cell>
          <cell r="G164">
            <v>251605</v>
          </cell>
          <cell r="H164">
            <v>45170</v>
          </cell>
          <cell r="J164">
            <v>254.42</v>
          </cell>
          <cell r="L164">
            <v>286.89999999999998</v>
          </cell>
          <cell r="M164">
            <v>6.6</v>
          </cell>
          <cell r="O164">
            <v>2.2599999999999998</v>
          </cell>
          <cell r="P164">
            <v>0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  <cell r="Y164">
            <v>0</v>
          </cell>
          <cell r="Z164">
            <v>0</v>
          </cell>
        </row>
        <row r="165">
          <cell r="C165" t="str">
            <v>UPA CABO DE SANTO AGOSTINHO - C.G 012/2022</v>
          </cell>
          <cell r="E165" t="str">
            <v>VALDOMIRO FERREIRA DA SILVA FILHO</v>
          </cell>
          <cell r="F165" t="str">
            <v>3 - Administrativo</v>
          </cell>
          <cell r="G165">
            <v>516345</v>
          </cell>
          <cell r="H165">
            <v>45170</v>
          </cell>
          <cell r="J165">
            <v>126.73</v>
          </cell>
          <cell r="L165">
            <v>286.89999999999998</v>
          </cell>
          <cell r="M165">
            <v>6.6</v>
          </cell>
          <cell r="O165">
            <v>2.2599999999999998</v>
          </cell>
          <cell r="P165">
            <v>0</v>
          </cell>
          <cell r="R165">
            <v>296.83</v>
          </cell>
          <cell r="S165">
            <v>79.2</v>
          </cell>
          <cell r="U165">
            <v>0</v>
          </cell>
          <cell r="V165">
            <v>0</v>
          </cell>
          <cell r="Y165">
            <v>0</v>
          </cell>
          <cell r="Z165">
            <v>0</v>
          </cell>
        </row>
        <row r="166">
          <cell r="C166" t="str">
            <v>UPA CABO DE SANTO AGOSTINHO - C.G 012/2022</v>
          </cell>
          <cell r="E166" t="str">
            <v>VIVIANE LAURENTINO DO NASCIMENTO</v>
          </cell>
          <cell r="F166" t="str">
            <v>2 - Outros Profissionais da Saúde</v>
          </cell>
          <cell r="G166">
            <v>223505</v>
          </cell>
          <cell r="H166">
            <v>45170</v>
          </cell>
          <cell r="J166">
            <v>239.27</v>
          </cell>
          <cell r="L166">
            <v>286.89999999999998</v>
          </cell>
          <cell r="M166">
            <v>2.85</v>
          </cell>
          <cell r="O166">
            <v>3.79</v>
          </cell>
          <cell r="P166">
            <v>0</v>
          </cell>
          <cell r="R166">
            <v>140.22999999999999</v>
          </cell>
          <cell r="S166">
            <v>113.98</v>
          </cell>
          <cell r="U166">
            <v>0</v>
          </cell>
          <cell r="V166">
            <v>0</v>
          </cell>
          <cell r="Y166">
            <v>7536.84</v>
          </cell>
          <cell r="Z166">
            <v>0</v>
          </cell>
          <cell r="AB166" t="str">
            <v>ABONO ASSIST FIN COMPLEMENTAR</v>
          </cell>
        </row>
        <row r="167">
          <cell r="C167" t="str">
            <v>UPA CABO DE SANTO AGOSTINHO - C.G 012/2022</v>
          </cell>
          <cell r="E167" t="str">
            <v>WALLYSON RAMOS DA SILVA</v>
          </cell>
          <cell r="F167" t="str">
            <v>3 - Administrativo</v>
          </cell>
          <cell r="G167">
            <v>422110</v>
          </cell>
          <cell r="H167">
            <v>45170</v>
          </cell>
          <cell r="J167">
            <v>152.06</v>
          </cell>
          <cell r="L167">
            <v>286.89999999999998</v>
          </cell>
          <cell r="M167">
            <v>6.6</v>
          </cell>
          <cell r="O167">
            <v>2.2599999999999998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Y167">
            <v>0</v>
          </cell>
          <cell r="Z167">
            <v>0</v>
          </cell>
        </row>
        <row r="168">
          <cell r="C168" t="str">
            <v>UPA CABO DE SANTO AGOSTINHO - C.G 012/2022</v>
          </cell>
          <cell r="E168" t="str">
            <v>WANESSA CRISTINA SIQUEIRA DE SALES</v>
          </cell>
          <cell r="F168" t="str">
            <v>2 - Outros Profissionais da Saúde</v>
          </cell>
          <cell r="G168">
            <v>521130</v>
          </cell>
          <cell r="H168">
            <v>45170</v>
          </cell>
          <cell r="J168">
            <v>142.71</v>
          </cell>
          <cell r="L168">
            <v>286.89999999999998</v>
          </cell>
          <cell r="M168">
            <v>6.6</v>
          </cell>
          <cell r="O168">
            <v>2.2599999999999998</v>
          </cell>
          <cell r="P168">
            <v>0</v>
          </cell>
          <cell r="R168">
            <v>151.32</v>
          </cell>
          <cell r="S168">
            <v>89.2</v>
          </cell>
          <cell r="U168">
            <v>77.569999999999993</v>
          </cell>
          <cell r="V168">
            <v>0</v>
          </cell>
          <cell r="X168" t="str">
            <v>AUX. CRECHE FEDERAÇÃO</v>
          </cell>
          <cell r="Y168">
            <v>0</v>
          </cell>
          <cell r="Z168">
            <v>0</v>
          </cell>
        </row>
        <row r="169">
          <cell r="C169" t="str">
            <v>UPA CABO DE SANTO AGOSTINHO - C.G 012/2022</v>
          </cell>
          <cell r="E169" t="str">
            <v>YASMIM DOS SANTOS OLIVEIRA</v>
          </cell>
          <cell r="F169" t="str">
            <v>2 - Outros Profissionais da Saúde</v>
          </cell>
          <cell r="G169">
            <v>322205</v>
          </cell>
          <cell r="H169">
            <v>45170</v>
          </cell>
          <cell r="J169">
            <v>135.52000000000001</v>
          </cell>
          <cell r="L169">
            <v>286.89999999999998</v>
          </cell>
          <cell r="M169">
            <v>6.6</v>
          </cell>
          <cell r="O169">
            <v>2.2599999999999998</v>
          </cell>
          <cell r="P169">
            <v>0</v>
          </cell>
          <cell r="R169">
            <v>173.82</v>
          </cell>
          <cell r="S169">
            <v>79.8</v>
          </cell>
          <cell r="U169">
            <v>0</v>
          </cell>
          <cell r="V169">
            <v>0</v>
          </cell>
          <cell r="Y169">
            <v>0</v>
          </cell>
          <cell r="Z169">
            <v>0</v>
          </cell>
        </row>
        <row r="170">
          <cell r="C170" t="str">
            <v>UPA CABO DE SANTO AGOSTINHO - C.G 012/2022</v>
          </cell>
          <cell r="E170" t="str">
            <v>ZILANDA ISRAELY LIMA SILVA</v>
          </cell>
          <cell r="F170" t="str">
            <v>2 - Outros Profissionais da Saúde</v>
          </cell>
          <cell r="G170">
            <v>322205</v>
          </cell>
          <cell r="H170">
            <v>45170</v>
          </cell>
          <cell r="J170">
            <v>157.82</v>
          </cell>
          <cell r="L170">
            <v>286.89999999999998</v>
          </cell>
          <cell r="M170">
            <v>6.6</v>
          </cell>
          <cell r="O170">
            <v>2.2599999999999998</v>
          </cell>
          <cell r="P170">
            <v>0</v>
          </cell>
          <cell r="R170">
            <v>0</v>
          </cell>
          <cell r="S170">
            <v>0</v>
          </cell>
          <cell r="U170">
            <v>0</v>
          </cell>
          <cell r="V170">
            <v>0</v>
          </cell>
          <cell r="Y170">
            <v>7256.64</v>
          </cell>
          <cell r="Z170">
            <v>0</v>
          </cell>
          <cell r="AB170" t="str">
            <v>ABONO ASSIST FIN COMPLEMENTAR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D6BE7B-B03B-4657-B28D-AA52FF8F7245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(OCULTAR)'!$Q$3:$S$133,3,0),"")</f>
        <v>9767633000790</v>
      </c>
      <c r="B3" s="9" t="str">
        <f>'[1]TCE - ANEXO III - Preencher'!C12</f>
        <v>UPA CABO DE SANTO AGOSTINHO - C.G 012/2022</v>
      </c>
      <c r="C3" s="10"/>
      <c r="D3" s="11" t="str">
        <f>'[1]TCE - ANEXO III - Preencher'!E12</f>
        <v>ADINELHA MARIA DE AROUXA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322205</v>
      </c>
      <c r="G3" s="13">
        <f>IF('[1]TCE - ANEXO III - Preencher'!H12="","",'[1]TCE - ANEXO III - Preencher'!H12)</f>
        <v>45170</v>
      </c>
      <c r="H3" s="14">
        <f>'[1]TCE - ANEXO III - Preencher'!I12</f>
        <v>0</v>
      </c>
      <c r="I3" s="14">
        <f>'[1]TCE - ANEXO III - Preencher'!J12</f>
        <v>162.63</v>
      </c>
      <c r="J3" s="14">
        <f>'[1]TCE - ANEXO III - Preencher'!K12</f>
        <v>0</v>
      </c>
      <c r="K3" s="15">
        <f>'[1]TCE - ANEXO III - Preencher'!L12</f>
        <v>286.89</v>
      </c>
      <c r="L3" s="15">
        <f>'[1]TCE - ANEXO III - Preencher'!M12</f>
        <v>6.6</v>
      </c>
      <c r="M3" s="15">
        <f>K3-L3</f>
        <v>280.28999999999996</v>
      </c>
      <c r="N3" s="15">
        <f>'[1]TCE - ANEXO III - Preencher'!O12</f>
        <v>2.2599999999999998</v>
      </c>
      <c r="O3" s="15">
        <f>'[1]TCE - ANEXO III - Preencher'!P12</f>
        <v>0</v>
      </c>
      <c r="P3" s="16">
        <f>N3-O3</f>
        <v>2.2599999999999998</v>
      </c>
      <c r="Q3" s="15">
        <f>'[1]TCE - ANEXO III - Preencher'!R12</f>
        <v>300</v>
      </c>
      <c r="R3" s="15">
        <f>'[1]TCE - ANEXO III - Preencher'!S12</f>
        <v>79.8</v>
      </c>
      <c r="S3" s="16">
        <f>Q3-R3</f>
        <v>220.2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7257.96</v>
      </c>
      <c r="Y3" s="15">
        <f>'[1]TCE - ANEXO III - Preencher'!Z12</f>
        <v>0</v>
      </c>
      <c r="Z3" s="16">
        <f>X3-Y3</f>
        <v>7257.96</v>
      </c>
      <c r="AA3" s="17" t="str">
        <f>IF('[1]TCE - ANEXO III - Preencher'!AB12="","",'[1]TCE - ANEXO III - Preencher'!AB12)</f>
        <v>ABONO ASSIST FIN COMPLEMENTAR</v>
      </c>
      <c r="AB3" s="15">
        <f t="shared" ref="AB3:AB66" si="0">H3+I3+J3+M3+P3+S3+V3+Z3</f>
        <v>7923.34</v>
      </c>
    </row>
    <row r="4" spans="1:28" x14ac:dyDescent="0.2">
      <c r="A4" s="8">
        <f>IFERROR(VLOOKUP(B4,'[1]DADOS (OCULTAR)'!$Q$3:$S$133,3,0),"")</f>
        <v>9767633000790</v>
      </c>
      <c r="B4" s="9" t="str">
        <f>'[1]TCE - ANEXO III - Preencher'!C13</f>
        <v>UPA CABO DE SANTO AGOSTINHO - C.G 012/2022</v>
      </c>
      <c r="C4" s="10"/>
      <c r="D4" s="11" t="str">
        <f>'[1]TCE - ANEXO III - Preencher'!E13</f>
        <v>ADRIANA MARIA DE SOUZA PEREIRA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324115</v>
      </c>
      <c r="G4" s="13">
        <f>IF('[1]TCE - ANEXO III - Preencher'!H13="","",'[1]TCE - ANEXO III - Preencher'!H13)</f>
        <v>45170</v>
      </c>
      <c r="H4" s="14">
        <f>'[1]TCE - ANEXO III - Preencher'!I13</f>
        <v>0</v>
      </c>
      <c r="I4" s="14">
        <f>'[1]TCE - ANEXO III - Preencher'!J13</f>
        <v>283.69</v>
      </c>
      <c r="J4" s="14">
        <f>'[1]TCE - ANEXO III - Preencher'!K13</f>
        <v>0</v>
      </c>
      <c r="K4" s="15">
        <f>'[1]TCE - ANEXO III - Preencher'!L13</f>
        <v>286.89</v>
      </c>
      <c r="L4" s="15">
        <f>'[1]TCE - ANEXO III - Preencher'!M13</f>
        <v>6.6</v>
      </c>
      <c r="M4" s="15">
        <f t="shared" ref="M4:M67" si="1">K4-L4</f>
        <v>280.28999999999996</v>
      </c>
      <c r="N4" s="15">
        <f>'[1]TCE - ANEXO III - Preencher'!O13</f>
        <v>2.2599999999999998</v>
      </c>
      <c r="O4" s="15">
        <f>'[1]TCE - ANEXO III - Preencher'!P13</f>
        <v>0</v>
      </c>
      <c r="P4" s="16">
        <f t="shared" ref="P4:P67" si="2">N4-O4</f>
        <v>2.2599999999999998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566.24</v>
      </c>
    </row>
    <row r="5" spans="1:28" x14ac:dyDescent="0.2">
      <c r="A5" s="8">
        <f>IFERROR(VLOOKUP(B5,'[1]DADOS (OCULTAR)'!$Q$3:$S$133,3,0),"")</f>
        <v>9767633000790</v>
      </c>
      <c r="B5" s="9" t="str">
        <f>'[1]TCE - ANEXO III - Preencher'!C14</f>
        <v>UPA CABO DE SANTO AGOSTINHO - C.G 012/2022</v>
      </c>
      <c r="C5" s="10"/>
      <c r="D5" s="11" t="str">
        <f>'[1]TCE - ANEXO III - Preencher'!E14</f>
        <v>ALANA VITORIA DA SILVA</v>
      </c>
      <c r="E5" s="9" t="str">
        <f>IF('[1]TCE - ANEXO III - Preencher'!F14="4 - Assistência Odontológica","2 - Outros Profissionais da Saúde",'[1]TCE - ANEXO III - Preencher'!F14)</f>
        <v>3 - Administrativo</v>
      </c>
      <c r="F5" s="12">
        <f>'[1]TCE - ANEXO III - Preencher'!G14</f>
        <v>411005</v>
      </c>
      <c r="G5" s="13">
        <f>IF('[1]TCE - ANEXO III - Preencher'!H14="","",'[1]TCE - ANEXO III - Preencher'!H14)</f>
        <v>45170</v>
      </c>
      <c r="H5" s="14">
        <f>'[1]TCE - ANEXO III - Preencher'!I14</f>
        <v>0</v>
      </c>
      <c r="I5" s="14">
        <f>'[1]TCE - ANEXO III - Preencher'!J14</f>
        <v>12.4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2.2599999999999998</v>
      </c>
      <c r="O5" s="15">
        <f>'[1]TCE - ANEXO III - Preencher'!P14</f>
        <v>0</v>
      </c>
      <c r="P5" s="16">
        <f t="shared" si="2"/>
        <v>2.2599999999999998</v>
      </c>
      <c r="Q5" s="15">
        <f>'[1]TCE - ANEXO III - Preencher'!R14</f>
        <v>301.27999999999997</v>
      </c>
      <c r="R5" s="15">
        <f>'[1]TCE - ANEXO III - Preencher'!S14</f>
        <v>37.200000000000003</v>
      </c>
      <c r="S5" s="16">
        <f t="shared" si="3"/>
        <v>264.08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278.74</v>
      </c>
    </row>
    <row r="6" spans="1:28" x14ac:dyDescent="0.2">
      <c r="A6" s="8">
        <f>IFERROR(VLOOKUP(B6,'[1]DADOS (OCULTAR)'!$Q$3:$S$133,3,0),"")</f>
        <v>9767633000790</v>
      </c>
      <c r="B6" s="9" t="str">
        <f>'[1]TCE - ANEXO III - Preencher'!C15</f>
        <v>UPA CABO DE SANTO AGOSTINHO - C.G 012/2022</v>
      </c>
      <c r="C6" s="10"/>
      <c r="D6" s="11" t="str">
        <f>'[1]TCE - ANEXO III - Preencher'!E15</f>
        <v>ALLAN COUTINHO FREIRE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521130</v>
      </c>
      <c r="G6" s="13">
        <f>IF('[1]TCE - ANEXO III - Preencher'!H15="","",'[1]TCE - ANEXO III - Preencher'!H15)</f>
        <v>45170</v>
      </c>
      <c r="H6" s="14">
        <f>'[1]TCE - ANEXO III - Preencher'!I15</f>
        <v>0</v>
      </c>
      <c r="I6" s="14">
        <f>'[1]TCE - ANEXO III - Preencher'!J15</f>
        <v>142.72</v>
      </c>
      <c r="J6" s="14">
        <f>'[1]TCE - ANEXO III - Preencher'!K15</f>
        <v>0</v>
      </c>
      <c r="K6" s="15">
        <f>'[1]TCE - ANEXO III - Preencher'!L15</f>
        <v>286.89</v>
      </c>
      <c r="L6" s="15">
        <f>'[1]TCE - ANEXO III - Preencher'!M15</f>
        <v>6.6</v>
      </c>
      <c r="M6" s="15">
        <f t="shared" si="1"/>
        <v>280.28999999999996</v>
      </c>
      <c r="N6" s="15">
        <f>'[1]TCE - ANEXO III - Preencher'!O15</f>
        <v>2.2599999999999998</v>
      </c>
      <c r="O6" s="15">
        <f>'[1]TCE - ANEXO III - Preencher'!P15</f>
        <v>0</v>
      </c>
      <c r="P6" s="16">
        <f t="shared" si="2"/>
        <v>2.2599999999999998</v>
      </c>
      <c r="Q6" s="15">
        <f>'[1]TCE - ANEXO III - Preencher'!R15</f>
        <v>173.83</v>
      </c>
      <c r="R6" s="15">
        <f>'[1]TCE - ANEXO III - Preencher'!S15</f>
        <v>89.2</v>
      </c>
      <c r="S6" s="16">
        <f t="shared" si="3"/>
        <v>84.63000000000001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509.9</v>
      </c>
    </row>
    <row r="7" spans="1:28" x14ac:dyDescent="0.2">
      <c r="A7" s="8">
        <f>IFERROR(VLOOKUP(B7,'[1]DADOS (OCULTAR)'!$Q$3:$S$133,3,0),"")</f>
        <v>9767633000790</v>
      </c>
      <c r="B7" s="9" t="str">
        <f>'[1]TCE - ANEXO III - Preencher'!C16</f>
        <v>UPA CABO DE SANTO AGOSTINHO - C.G 012/2022</v>
      </c>
      <c r="C7" s="10"/>
      <c r="D7" s="11" t="str">
        <f>'[1]TCE - ANEXO III - Preencher'!E16</f>
        <v>AMANDA CAROLINE SANTANA DOS SANTOS NINO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223505</v>
      </c>
      <c r="G7" s="13">
        <f>IF('[1]TCE - ANEXO III - Preencher'!H16="","",'[1]TCE - ANEXO III - Preencher'!H16)</f>
        <v>45170</v>
      </c>
      <c r="H7" s="14">
        <f>'[1]TCE - ANEXO III - Preencher'!I16</f>
        <v>0</v>
      </c>
      <c r="I7" s="14">
        <f>'[1]TCE - ANEXO III - Preencher'!J16</f>
        <v>208.91</v>
      </c>
      <c r="J7" s="14">
        <f>'[1]TCE - ANEXO III - Preencher'!K16</f>
        <v>0</v>
      </c>
      <c r="K7" s="15">
        <f>'[1]TCE - ANEXO III - Preencher'!L16</f>
        <v>286.89</v>
      </c>
      <c r="L7" s="15">
        <f>'[1]TCE - ANEXO III - Preencher'!M16</f>
        <v>3.05</v>
      </c>
      <c r="M7" s="15">
        <f t="shared" si="1"/>
        <v>283.83999999999997</v>
      </c>
      <c r="N7" s="15">
        <f>'[1]TCE - ANEXO III - Preencher'!O16</f>
        <v>3.79</v>
      </c>
      <c r="O7" s="15">
        <f>'[1]TCE - ANEXO III - Preencher'!P16</f>
        <v>0</v>
      </c>
      <c r="P7" s="16">
        <f t="shared" si="2"/>
        <v>3.79</v>
      </c>
      <c r="Q7" s="15">
        <f>'[1]TCE - ANEXO III - Preencher'!R16</f>
        <v>140.22999999999999</v>
      </c>
      <c r="R7" s="15">
        <f>'[1]TCE - ANEXO III - Preencher'!S16</f>
        <v>122.12</v>
      </c>
      <c r="S7" s="16">
        <f t="shared" si="3"/>
        <v>18.109999999999985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514.65</v>
      </c>
    </row>
    <row r="8" spans="1:28" x14ac:dyDescent="0.2">
      <c r="A8" s="8">
        <f>IFERROR(VLOOKUP(B8,'[1]DADOS (OCULTAR)'!$Q$3:$S$133,3,0),"")</f>
        <v>9767633000790</v>
      </c>
      <c r="B8" s="9" t="str">
        <f>'[1]TCE - ANEXO III - Preencher'!C17</f>
        <v>UPA CABO DE SANTO AGOSTINHO - C.G 012/2022</v>
      </c>
      <c r="C8" s="10"/>
      <c r="D8" s="11" t="str">
        <f>'[1]TCE - ANEXO III - Preencher'!E17</f>
        <v>AMOM PASCOAL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>
        <f>'[1]TCE - ANEXO III - Preencher'!G17</f>
        <v>516345</v>
      </c>
      <c r="G8" s="13">
        <f>IF('[1]TCE - ANEXO III - Preencher'!H17="","",'[1]TCE - ANEXO III - Preencher'!H17)</f>
        <v>45170</v>
      </c>
      <c r="H8" s="14">
        <f>'[1]TCE - ANEXO III - Preencher'!I17</f>
        <v>0</v>
      </c>
      <c r="I8" s="14">
        <f>'[1]TCE - ANEXO III - Preencher'!J17</f>
        <v>126.72</v>
      </c>
      <c r="J8" s="14">
        <f>'[1]TCE - ANEXO III - Preencher'!K17</f>
        <v>0</v>
      </c>
      <c r="K8" s="15">
        <f>'[1]TCE - ANEXO III - Preencher'!L17</f>
        <v>286.89</v>
      </c>
      <c r="L8" s="15">
        <f>'[1]TCE - ANEXO III - Preencher'!M17</f>
        <v>6.6</v>
      </c>
      <c r="M8" s="15">
        <f t="shared" si="1"/>
        <v>280.28999999999996</v>
      </c>
      <c r="N8" s="15">
        <f>'[1]TCE - ANEXO III - Preencher'!O17</f>
        <v>2.2599999999999998</v>
      </c>
      <c r="O8" s="15">
        <f>'[1]TCE - ANEXO III - Preencher'!P17</f>
        <v>0</v>
      </c>
      <c r="P8" s="16">
        <f t="shared" si="2"/>
        <v>2.2599999999999998</v>
      </c>
      <c r="Q8" s="15">
        <f>'[1]TCE - ANEXO III - Preencher'!R17</f>
        <v>296.83</v>
      </c>
      <c r="R8" s="15">
        <f>'[1]TCE - ANEXO III - Preencher'!S17</f>
        <v>71.28</v>
      </c>
      <c r="S8" s="16">
        <f t="shared" si="3"/>
        <v>225.54999999999998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634.81999999999994</v>
      </c>
    </row>
    <row r="9" spans="1:28" x14ac:dyDescent="0.2">
      <c r="A9" s="8">
        <f>IFERROR(VLOOKUP(B9,'[1]DADOS (OCULTAR)'!$Q$3:$S$133,3,0),"")</f>
        <v>9767633000790</v>
      </c>
      <c r="B9" s="9" t="str">
        <f>'[1]TCE - ANEXO III - Preencher'!C18</f>
        <v>UPA CABO DE SANTO AGOSTINHO - C.G 012/2022</v>
      </c>
      <c r="C9" s="10"/>
      <c r="D9" s="11" t="str">
        <f>'[1]TCE - ANEXO III - Preencher'!E18</f>
        <v>ANA CLAUDIA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322205</v>
      </c>
      <c r="G9" s="13">
        <f>IF('[1]TCE - ANEXO III - Preencher'!H18="","",'[1]TCE - ANEXO III - Preencher'!H18)</f>
        <v>45170</v>
      </c>
      <c r="H9" s="14">
        <f>'[1]TCE - ANEXO III - Preencher'!I18</f>
        <v>0</v>
      </c>
      <c r="I9" s="14">
        <f>'[1]TCE - ANEXO III - Preencher'!J18</f>
        <v>162.63</v>
      </c>
      <c r="J9" s="14">
        <f>'[1]TCE - ANEXO III - Preencher'!K18</f>
        <v>0</v>
      </c>
      <c r="K9" s="15">
        <f>'[1]TCE - ANEXO III - Preencher'!L18</f>
        <v>286.89</v>
      </c>
      <c r="L9" s="15">
        <f>'[1]TCE - ANEXO III - Preencher'!M18</f>
        <v>6.6</v>
      </c>
      <c r="M9" s="15">
        <f t="shared" si="1"/>
        <v>280.28999999999996</v>
      </c>
      <c r="N9" s="15">
        <f>'[1]TCE - ANEXO III - Preencher'!O18</f>
        <v>2.2599999999999998</v>
      </c>
      <c r="O9" s="15">
        <f>'[1]TCE - ANEXO III - Preencher'!P18</f>
        <v>0</v>
      </c>
      <c r="P9" s="16">
        <f t="shared" si="2"/>
        <v>2.2599999999999998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7377.24</v>
      </c>
      <c r="Y9" s="15">
        <f>'[1]TCE - ANEXO III - Preencher'!Z18</f>
        <v>0</v>
      </c>
      <c r="Z9" s="16">
        <f t="shared" si="5"/>
        <v>7377.24</v>
      </c>
      <c r="AA9" s="17" t="str">
        <f>IF('[1]TCE - ANEXO III - Preencher'!AB18="","",'[1]TCE - ANEXO III - Preencher'!AB18)</f>
        <v>ABONO ASSIST FIN COMPLEMENTAR</v>
      </c>
      <c r="AB9" s="15">
        <f t="shared" si="0"/>
        <v>7822.42</v>
      </c>
    </row>
    <row r="10" spans="1:28" x14ac:dyDescent="0.2">
      <c r="A10" s="8">
        <f>IFERROR(VLOOKUP(B10,'[1]DADOS (OCULTAR)'!$Q$3:$S$133,3,0),"")</f>
        <v>9767633000790</v>
      </c>
      <c r="B10" s="9" t="str">
        <f>'[1]TCE - ANEXO III - Preencher'!C19</f>
        <v>UPA CABO DE SANTO AGOSTINHO - C.G 012/2022</v>
      </c>
      <c r="C10" s="10"/>
      <c r="D10" s="11" t="str">
        <f>'[1]TCE - ANEXO III - Preencher'!E19</f>
        <v>ANA CRISTINA VIEIRA DOS SANTOS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223710</v>
      </c>
      <c r="G10" s="13">
        <f>IF('[1]TCE - ANEXO III - Preencher'!H19="","",'[1]TCE - ANEXO III - Preencher'!H19)</f>
        <v>45170</v>
      </c>
      <c r="H10" s="14">
        <f>'[1]TCE - ANEXO III - Preencher'!I19</f>
        <v>0</v>
      </c>
      <c r="I10" s="14">
        <f>'[1]TCE - ANEXO III - Preencher'!J19</f>
        <v>275.64999999999998</v>
      </c>
      <c r="J10" s="14">
        <f>'[1]TCE - ANEXO III - Preencher'!K19</f>
        <v>0</v>
      </c>
      <c r="K10" s="15">
        <f>'[1]TCE - ANEXO III - Preencher'!L19</f>
        <v>286.89</v>
      </c>
      <c r="L10" s="15">
        <f>'[1]TCE - ANEXO III - Preencher'!M19</f>
        <v>6.6</v>
      </c>
      <c r="M10" s="15">
        <f t="shared" si="1"/>
        <v>280.28999999999996</v>
      </c>
      <c r="N10" s="15">
        <f>'[1]TCE - ANEXO III - Preencher'!O19</f>
        <v>2.2599999999999998</v>
      </c>
      <c r="O10" s="15">
        <f>'[1]TCE - ANEXO III - Preencher'!P19</f>
        <v>0</v>
      </c>
      <c r="P10" s="16">
        <f t="shared" si="2"/>
        <v>2.2599999999999998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558.19999999999993</v>
      </c>
    </row>
    <row r="11" spans="1:28" x14ac:dyDescent="0.2">
      <c r="A11" s="8">
        <f>IFERROR(VLOOKUP(B11,'[1]DADOS (OCULTAR)'!$Q$3:$S$133,3,0),"")</f>
        <v>9767633000790</v>
      </c>
      <c r="B11" s="9" t="str">
        <f>'[1]TCE - ANEXO III - Preencher'!C20</f>
        <v>UPA CABO DE SANTO AGOSTINHO - C.G 012/2022</v>
      </c>
      <c r="C11" s="10"/>
      <c r="D11" s="11" t="str">
        <f>'[1]TCE - ANEXO III - Preencher'!E20</f>
        <v>ANA KAROLINA LIMA TAVARES DE MELO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322205</v>
      </c>
      <c r="G11" s="13">
        <f>IF('[1]TCE - ANEXO III - Preencher'!H20="","",'[1]TCE - ANEXO III - Preencher'!H20)</f>
        <v>45170</v>
      </c>
      <c r="H11" s="14">
        <f>'[1]TCE - ANEXO III - Preencher'!I20</f>
        <v>0</v>
      </c>
      <c r="I11" s="14">
        <f>'[1]TCE - ANEXO III - Preencher'!J20</f>
        <v>138.30000000000001</v>
      </c>
      <c r="J11" s="14">
        <f>'[1]TCE - ANEXO III - Preencher'!K20</f>
        <v>0</v>
      </c>
      <c r="K11" s="15">
        <f>'[1]TCE - ANEXO III - Preencher'!L20</f>
        <v>286.89</v>
      </c>
      <c r="L11" s="15">
        <f>'[1]TCE - ANEXO III - Preencher'!M20</f>
        <v>6.6</v>
      </c>
      <c r="M11" s="15">
        <f t="shared" si="1"/>
        <v>280.28999999999996</v>
      </c>
      <c r="N11" s="15">
        <f>'[1]TCE - ANEXO III - Preencher'!O20</f>
        <v>2.2599999999999998</v>
      </c>
      <c r="O11" s="15">
        <f>'[1]TCE - ANEXO III - Preencher'!P20</f>
        <v>0</v>
      </c>
      <c r="P11" s="16">
        <f t="shared" si="2"/>
        <v>2.2599999999999998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6743.6</v>
      </c>
      <c r="Y11" s="15">
        <f>'[1]TCE - ANEXO III - Preencher'!Z20</f>
        <v>0</v>
      </c>
      <c r="Z11" s="16">
        <f t="shared" si="5"/>
        <v>6743.6</v>
      </c>
      <c r="AA11" s="17" t="str">
        <f>IF('[1]TCE - ANEXO III - Preencher'!AB20="","",'[1]TCE - ANEXO III - Preencher'!AB20)</f>
        <v>ABONO ASSIST FIN COMPLEMENTAR</v>
      </c>
      <c r="AB11" s="15">
        <f t="shared" si="0"/>
        <v>7164.4500000000007</v>
      </c>
    </row>
    <row r="12" spans="1:28" x14ac:dyDescent="0.2">
      <c r="A12" s="8">
        <f>IFERROR(VLOOKUP(B12,'[1]DADOS (OCULTAR)'!$Q$3:$S$133,3,0),"")</f>
        <v>9767633000790</v>
      </c>
      <c r="B12" s="9" t="str">
        <f>'[1]TCE - ANEXO III - Preencher'!C21</f>
        <v>UPA CABO DE SANTO AGOSTINHO - C.G 012/2022</v>
      </c>
      <c r="C12" s="10"/>
      <c r="D12" s="11" t="str">
        <f>'[1]TCE - ANEXO III - Preencher'!E21</f>
        <v>ANA PAULA MATIAS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521130</v>
      </c>
      <c r="G12" s="13">
        <f>IF('[1]TCE - ANEXO III - Preencher'!H21="","",'[1]TCE - ANEXO III - Preencher'!H21)</f>
        <v>45170</v>
      </c>
      <c r="H12" s="14">
        <f>'[1]TCE - ANEXO III - Preencher'!I21</f>
        <v>0</v>
      </c>
      <c r="I12" s="14">
        <f>'[1]TCE - ANEXO III - Preencher'!J21</f>
        <v>118.92</v>
      </c>
      <c r="J12" s="14">
        <f>'[1]TCE - ANEXO III - Preencher'!K21</f>
        <v>0</v>
      </c>
      <c r="K12" s="15">
        <f>'[1]TCE - ANEXO III - Preencher'!L21</f>
        <v>286.89</v>
      </c>
      <c r="L12" s="15">
        <f>'[1]TCE - ANEXO III - Preencher'!M21</f>
        <v>6.6</v>
      </c>
      <c r="M12" s="15">
        <f t="shared" si="1"/>
        <v>280.28999999999996</v>
      </c>
      <c r="N12" s="15">
        <f>'[1]TCE - ANEXO III - Preencher'!O21</f>
        <v>2.2599999999999998</v>
      </c>
      <c r="O12" s="15">
        <f>'[1]TCE - ANEXO III - Preencher'!P21</f>
        <v>0</v>
      </c>
      <c r="P12" s="16">
        <f t="shared" si="2"/>
        <v>2.2599999999999998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77.569999999999993</v>
      </c>
      <c r="U12" s="15">
        <f>'[1]TCE - ANEXO III - Preencher'!V21</f>
        <v>0</v>
      </c>
      <c r="V12" s="16">
        <f t="shared" si="4"/>
        <v>77.569999999999993</v>
      </c>
      <c r="W12" s="17" t="str">
        <f>IF('[1]TCE - ANEXO III - Preencher'!X21="","",'[1]TCE - ANEXO III - Preencher'!X21)</f>
        <v>AUX. CRECHE FEDERAÇÃO</v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479.03999999999996</v>
      </c>
    </row>
    <row r="13" spans="1:28" x14ac:dyDescent="0.2">
      <c r="A13" s="8">
        <f>IFERROR(VLOOKUP(B13,'[1]DADOS (OCULTAR)'!$Q$3:$S$133,3,0),"")</f>
        <v>9767633000790</v>
      </c>
      <c r="B13" s="9" t="str">
        <f>'[1]TCE - ANEXO III - Preencher'!C22</f>
        <v>UPA CABO DE SANTO AGOSTINHO - C.G 012/2022</v>
      </c>
      <c r="C13" s="10"/>
      <c r="D13" s="11" t="str">
        <f>'[1]TCE - ANEXO III - Preencher'!E22</f>
        <v>ANA PAULA MOREIRA DE BRITO</v>
      </c>
      <c r="E13" s="9" t="str">
        <f>IF('[1]TCE - ANEXO III - Preencher'!F22="4 - Assistência Odontológica","2 - Outros Profissionais da Saúde",'[1]TCE - ANEXO III - Preencher'!F22)</f>
        <v>3 - Administrativo</v>
      </c>
      <c r="F13" s="12">
        <f>'[1]TCE - ANEXO III - Preencher'!G22</f>
        <v>422110</v>
      </c>
      <c r="G13" s="13">
        <f>IF('[1]TCE - ANEXO III - Preencher'!H22="","",'[1]TCE - ANEXO III - Preencher'!H22)</f>
        <v>45170</v>
      </c>
      <c r="H13" s="14">
        <f>'[1]TCE - ANEXO III - Preencher'!I22</f>
        <v>0</v>
      </c>
      <c r="I13" s="14">
        <f>'[1]TCE - ANEXO III - Preencher'!J22</f>
        <v>169.57</v>
      </c>
      <c r="J13" s="14">
        <f>'[1]TCE - ANEXO III - Preencher'!K22</f>
        <v>0</v>
      </c>
      <c r="K13" s="15">
        <f>'[1]TCE - ANEXO III - Preencher'!L22</f>
        <v>286.89</v>
      </c>
      <c r="L13" s="15">
        <f>'[1]TCE - ANEXO III - Preencher'!M22</f>
        <v>6.6</v>
      </c>
      <c r="M13" s="15">
        <f t="shared" si="1"/>
        <v>280.28999999999996</v>
      </c>
      <c r="N13" s="15">
        <f>'[1]TCE - ANEXO III - Preencher'!O22</f>
        <v>2.2599999999999998</v>
      </c>
      <c r="O13" s="15">
        <f>'[1]TCE - ANEXO III - Preencher'!P22</f>
        <v>0</v>
      </c>
      <c r="P13" s="16">
        <f t="shared" si="2"/>
        <v>2.2599999999999998</v>
      </c>
      <c r="Q13" s="15">
        <f>'[1]TCE - ANEXO III - Preencher'!R22</f>
        <v>296.83</v>
      </c>
      <c r="R13" s="15">
        <f>'[1]TCE - ANEXO III - Preencher'!S22</f>
        <v>79.2</v>
      </c>
      <c r="S13" s="16">
        <f t="shared" si="3"/>
        <v>217.63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669.75</v>
      </c>
    </row>
    <row r="14" spans="1:28" x14ac:dyDescent="0.2">
      <c r="A14" s="8">
        <f>IFERROR(VLOOKUP(B14,'[1]DADOS (OCULTAR)'!$Q$3:$S$133,3,0),"")</f>
        <v>9767633000790</v>
      </c>
      <c r="B14" s="9" t="str">
        <f>'[1]TCE - ANEXO III - Preencher'!C23</f>
        <v>UPA CABO DE SANTO AGOSTINHO - C.G 012/2022</v>
      </c>
      <c r="C14" s="10"/>
      <c r="D14" s="11" t="str">
        <f>'[1]TCE - ANEXO III - Preencher'!E23</f>
        <v>ANA THAYSSA ARAUJO CAVALCANTI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223505</v>
      </c>
      <c r="G14" s="13">
        <f>IF('[1]TCE - ANEXO III - Preencher'!H23="","",'[1]TCE - ANEXO III - Preencher'!H23)</f>
        <v>45170</v>
      </c>
      <c r="H14" s="14">
        <f>'[1]TCE - ANEXO III - Preencher'!I23</f>
        <v>0</v>
      </c>
      <c r="I14" s="14">
        <f>'[1]TCE - ANEXO III - Preencher'!J23</f>
        <v>302.24</v>
      </c>
      <c r="J14" s="14">
        <f>'[1]TCE - ANEXO III - Preencher'!K23</f>
        <v>0</v>
      </c>
      <c r="K14" s="15">
        <f>'[1]TCE - ANEXO III - Preencher'!L23</f>
        <v>286.89</v>
      </c>
      <c r="L14" s="15">
        <f>'[1]TCE - ANEXO III - Preencher'!M23</f>
        <v>3.05</v>
      </c>
      <c r="M14" s="15">
        <f t="shared" si="1"/>
        <v>283.83999999999997</v>
      </c>
      <c r="N14" s="15">
        <f>'[1]TCE - ANEXO III - Preencher'!O23</f>
        <v>3.79</v>
      </c>
      <c r="O14" s="15">
        <f>'[1]TCE - ANEXO III - Preencher'!P23</f>
        <v>0</v>
      </c>
      <c r="P14" s="16">
        <f t="shared" si="2"/>
        <v>3.79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6251.72</v>
      </c>
      <c r="Y14" s="15">
        <f>'[1]TCE - ANEXO III - Preencher'!Z23</f>
        <v>0</v>
      </c>
      <c r="Z14" s="16">
        <f t="shared" si="5"/>
        <v>6251.72</v>
      </c>
      <c r="AA14" s="17" t="str">
        <f>IF('[1]TCE - ANEXO III - Preencher'!AB23="","",'[1]TCE - ANEXO III - Preencher'!AB23)</f>
        <v>ABONO ASSIST FIN COMPLEMENTAR</v>
      </c>
      <c r="AB14" s="15">
        <f t="shared" si="0"/>
        <v>6841.59</v>
      </c>
    </row>
    <row r="15" spans="1:28" x14ac:dyDescent="0.2">
      <c r="A15" s="8">
        <f>IFERROR(VLOOKUP(B15,'[1]DADOS (OCULTAR)'!$Q$3:$S$133,3,0),"")</f>
        <v>9767633000790</v>
      </c>
      <c r="B15" s="9" t="str">
        <f>'[1]TCE - ANEXO III - Preencher'!C24</f>
        <v>UPA CABO DE SANTO AGOSTINHO - C.G 012/2022</v>
      </c>
      <c r="C15" s="10"/>
      <c r="D15" s="11" t="str">
        <f>'[1]TCE - ANEXO III - Preencher'!E24</f>
        <v>ANAZETE MARIA DE LIMA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>
        <f>'[1]TCE - ANEXO III - Preencher'!G24</f>
        <v>521130</v>
      </c>
      <c r="G15" s="13">
        <f>IF('[1]TCE - ANEXO III - Preencher'!H24="","",'[1]TCE - ANEXO III - Preencher'!H24)</f>
        <v>45170</v>
      </c>
      <c r="H15" s="14">
        <f>'[1]TCE - ANEXO III - Preencher'!I24</f>
        <v>0</v>
      </c>
      <c r="I15" s="14">
        <f>'[1]TCE - ANEXO III - Preencher'!J24</f>
        <v>118.93</v>
      </c>
      <c r="J15" s="14">
        <f>'[1]TCE - ANEXO III - Preencher'!K24</f>
        <v>0</v>
      </c>
      <c r="K15" s="15">
        <f>'[1]TCE - ANEXO III - Preencher'!L24</f>
        <v>286.89</v>
      </c>
      <c r="L15" s="15">
        <f>'[1]TCE - ANEXO III - Preencher'!M24</f>
        <v>6.6</v>
      </c>
      <c r="M15" s="15">
        <f t="shared" si="1"/>
        <v>280.28999999999996</v>
      </c>
      <c r="N15" s="15">
        <f>'[1]TCE - ANEXO III - Preencher'!O24</f>
        <v>2.2599999999999998</v>
      </c>
      <c r="O15" s="15">
        <f>'[1]TCE - ANEXO III - Preencher'!P24</f>
        <v>0</v>
      </c>
      <c r="P15" s="16">
        <f t="shared" si="2"/>
        <v>2.2599999999999998</v>
      </c>
      <c r="Q15" s="15">
        <f>'[1]TCE - ANEXO III - Preencher'!R24</f>
        <v>173.83</v>
      </c>
      <c r="R15" s="15">
        <f>'[1]TCE - ANEXO III - Preencher'!S24</f>
        <v>89.2</v>
      </c>
      <c r="S15" s="16">
        <f t="shared" si="3"/>
        <v>84.63000000000001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486.10999999999996</v>
      </c>
    </row>
    <row r="16" spans="1:28" x14ac:dyDescent="0.2">
      <c r="A16" s="8">
        <f>IFERROR(VLOOKUP(B16,'[1]DADOS (OCULTAR)'!$Q$3:$S$133,3,0),"")</f>
        <v>9767633000790</v>
      </c>
      <c r="B16" s="9" t="str">
        <f>'[1]TCE - ANEXO III - Preencher'!C25</f>
        <v>UPA CABO DE SANTO AGOSTINHO - C.G 012/2022</v>
      </c>
      <c r="C16" s="10"/>
      <c r="D16" s="11" t="str">
        <f>'[1]TCE - ANEXO III - Preencher'!E25</f>
        <v>ANDERSON JOSE DA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>
        <f>'[1]TCE - ANEXO III - Preencher'!G25</f>
        <v>313220</v>
      </c>
      <c r="G16" s="13">
        <f>IF('[1]TCE - ANEXO III - Preencher'!H25="","",'[1]TCE - ANEXO III - Preencher'!H25)</f>
        <v>45170</v>
      </c>
      <c r="H16" s="14">
        <f>'[1]TCE - ANEXO III - Preencher'!I25</f>
        <v>0</v>
      </c>
      <c r="I16" s="14">
        <f>'[1]TCE - ANEXO III - Preencher'!J25</f>
        <v>193.82</v>
      </c>
      <c r="J16" s="14">
        <f>'[1]TCE - ANEXO III - Preencher'!K25</f>
        <v>0</v>
      </c>
      <c r="K16" s="15">
        <f>'[1]TCE - ANEXO III - Preencher'!L25</f>
        <v>286.89</v>
      </c>
      <c r="L16" s="15">
        <f>'[1]TCE - ANEXO III - Preencher'!M25</f>
        <v>6.6</v>
      </c>
      <c r="M16" s="15">
        <f t="shared" si="1"/>
        <v>280.28999999999996</v>
      </c>
      <c r="N16" s="15">
        <f>'[1]TCE - ANEXO III - Preencher'!O25</f>
        <v>2.2599999999999998</v>
      </c>
      <c r="O16" s="15">
        <f>'[1]TCE - ANEXO III - Preencher'!P25</f>
        <v>0</v>
      </c>
      <c r="P16" s="16">
        <f t="shared" si="2"/>
        <v>2.2599999999999998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476.36999999999995</v>
      </c>
    </row>
    <row r="17" spans="1:28" x14ac:dyDescent="0.2">
      <c r="A17" s="8">
        <f>IFERROR(VLOOKUP(B17,'[1]DADOS (OCULTAR)'!$Q$3:$S$133,3,0),"")</f>
        <v>9767633000790</v>
      </c>
      <c r="B17" s="9" t="str">
        <f>'[1]TCE - ANEXO III - Preencher'!C26</f>
        <v>UPA CABO DE SANTO AGOSTINHO - C.G 012/2022</v>
      </c>
      <c r="C17" s="10"/>
      <c r="D17" s="11" t="str">
        <f>'[1]TCE - ANEXO III - Preencher'!E26</f>
        <v>ANDRE AKEL PEREIRA DE ARAUJO</v>
      </c>
      <c r="E17" s="9" t="str">
        <f>IF('[1]TCE - ANEXO III - Preencher'!F26="4 - Assistência Odontológica","2 - Outros Profissionais da Saúde",'[1]TCE - ANEXO III - Preencher'!F26)</f>
        <v>3 - Administrativo</v>
      </c>
      <c r="F17" s="12">
        <f>'[1]TCE - ANEXO III - Preencher'!G26</f>
        <v>131205</v>
      </c>
      <c r="G17" s="13">
        <f>IF('[1]TCE - ANEXO III - Preencher'!H26="","",'[1]TCE - ANEXO III - Preencher'!H26)</f>
        <v>45170</v>
      </c>
      <c r="H17" s="14">
        <f>'[1]TCE - ANEXO III - Preencher'!I26</f>
        <v>0</v>
      </c>
      <c r="I17" s="14">
        <f>'[1]TCE - ANEXO III - Preencher'!J26</f>
        <v>1474.83</v>
      </c>
      <c r="J17" s="14">
        <f>'[1]TCE - ANEXO III - Preencher'!K26</f>
        <v>0</v>
      </c>
      <c r="K17" s="15">
        <f>'[1]TCE - ANEXO III - Preencher'!L26</f>
        <v>286.89</v>
      </c>
      <c r="L17" s="15">
        <f>'[1]TCE - ANEXO III - Preencher'!M26</f>
        <v>6.6</v>
      </c>
      <c r="M17" s="15">
        <f t="shared" si="1"/>
        <v>280.28999999999996</v>
      </c>
      <c r="N17" s="15">
        <f>'[1]TCE - ANEXO III - Preencher'!O26</f>
        <v>16.13</v>
      </c>
      <c r="O17" s="15">
        <f>'[1]TCE - ANEXO III - Preencher'!P26</f>
        <v>0</v>
      </c>
      <c r="P17" s="16">
        <f t="shared" si="2"/>
        <v>16.13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1771.25</v>
      </c>
    </row>
    <row r="18" spans="1:28" x14ac:dyDescent="0.2">
      <c r="A18" s="8">
        <f>IFERROR(VLOOKUP(B18,'[1]DADOS (OCULTAR)'!$Q$3:$S$133,3,0),"")</f>
        <v>9767633000790</v>
      </c>
      <c r="B18" s="9" t="str">
        <f>'[1]TCE - ANEXO III - Preencher'!C27</f>
        <v>UPA CABO DE SANTO AGOSTINHO - C.G 012/2022</v>
      </c>
      <c r="C18" s="10"/>
      <c r="D18" s="11" t="str">
        <f>'[1]TCE - ANEXO III - Preencher'!E27</f>
        <v>ANDRE CARDOSO DE PAULA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766420</v>
      </c>
      <c r="G18" s="13">
        <f>IF('[1]TCE - ANEXO III - Preencher'!H27="","",'[1]TCE - ANEXO III - Preencher'!H27)</f>
        <v>45170</v>
      </c>
      <c r="H18" s="14">
        <f>'[1]TCE - ANEXO III - Preencher'!I27</f>
        <v>0</v>
      </c>
      <c r="I18" s="14">
        <f>'[1]TCE - ANEXO III - Preencher'!J27</f>
        <v>147.85</v>
      </c>
      <c r="J18" s="14">
        <f>'[1]TCE - ANEXO III - Preencher'!K27</f>
        <v>0</v>
      </c>
      <c r="K18" s="15">
        <f>'[1]TCE - ANEXO III - Preencher'!L27</f>
        <v>286.89</v>
      </c>
      <c r="L18" s="15">
        <f>'[1]TCE - ANEXO III - Preencher'!M27</f>
        <v>6.6</v>
      </c>
      <c r="M18" s="15">
        <f t="shared" si="1"/>
        <v>280.28999999999996</v>
      </c>
      <c r="N18" s="15">
        <f>'[1]TCE - ANEXO III - Preencher'!O27</f>
        <v>2.2599999999999998</v>
      </c>
      <c r="O18" s="15">
        <f>'[1]TCE - ANEXO III - Preencher'!P27</f>
        <v>0</v>
      </c>
      <c r="P18" s="16">
        <f t="shared" si="2"/>
        <v>2.2599999999999998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430.4</v>
      </c>
    </row>
    <row r="19" spans="1:28" x14ac:dyDescent="0.2">
      <c r="A19" s="8">
        <f>IFERROR(VLOOKUP(B19,'[1]DADOS (OCULTAR)'!$Q$3:$S$133,3,0),"")</f>
        <v>9767633000790</v>
      </c>
      <c r="B19" s="9" t="str">
        <f>'[1]TCE - ANEXO III - Preencher'!C28</f>
        <v>UPA CABO DE SANTO AGOSTINHO - C.G 012/2022</v>
      </c>
      <c r="C19" s="10"/>
      <c r="D19" s="11" t="str">
        <f>'[1]TCE - ANEXO III - Preencher'!E28</f>
        <v>ANDRE JOSE DO NASCIMENTO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782320</v>
      </c>
      <c r="G19" s="13">
        <f>IF('[1]TCE - ANEXO III - Preencher'!H28="","",'[1]TCE - ANEXO III - Preencher'!H28)</f>
        <v>45170</v>
      </c>
      <c r="H19" s="14">
        <f>'[1]TCE - ANEXO III - Preencher'!I28</f>
        <v>0</v>
      </c>
      <c r="I19" s="14">
        <f>'[1]TCE - ANEXO III - Preencher'!J28</f>
        <v>154.13999999999999</v>
      </c>
      <c r="J19" s="14">
        <f>'[1]TCE - ANEXO III - Preencher'!K28</f>
        <v>0</v>
      </c>
      <c r="K19" s="15">
        <f>'[1]TCE - ANEXO III - Preencher'!L28</f>
        <v>286.89</v>
      </c>
      <c r="L19" s="15">
        <f>'[1]TCE - ANEXO III - Preencher'!M28</f>
        <v>6.6</v>
      </c>
      <c r="M19" s="15">
        <f t="shared" si="1"/>
        <v>280.28999999999996</v>
      </c>
      <c r="N19" s="15">
        <f>'[1]TCE - ANEXO III - Preencher'!O28</f>
        <v>2.2599999999999998</v>
      </c>
      <c r="O19" s="15">
        <f>'[1]TCE - ANEXO III - Preencher'!P28</f>
        <v>0</v>
      </c>
      <c r="P19" s="16">
        <f t="shared" si="2"/>
        <v>2.2599999999999998</v>
      </c>
      <c r="Q19" s="15">
        <f>'[1]TCE - ANEXO III - Preencher'!R28</f>
        <v>229.83</v>
      </c>
      <c r="R19" s="15">
        <f>'[1]TCE - ANEXO III - Preencher'!S28</f>
        <v>88.92</v>
      </c>
      <c r="S19" s="16">
        <f t="shared" si="3"/>
        <v>140.91000000000003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577.59999999999991</v>
      </c>
    </row>
    <row r="20" spans="1:28" x14ac:dyDescent="0.2">
      <c r="A20" s="8">
        <f>IFERROR(VLOOKUP(B20,'[1]DADOS (OCULTAR)'!$Q$3:$S$133,3,0),"")</f>
        <v>9767633000790</v>
      </c>
      <c r="B20" s="9" t="str">
        <f>'[1]TCE - ANEXO III - Preencher'!C29</f>
        <v>UPA CABO DE SANTO AGOSTINHO - C.G 012/2022</v>
      </c>
      <c r="C20" s="10"/>
      <c r="D20" s="11" t="str">
        <f>'[1]TCE - ANEXO III - Preencher'!E29</f>
        <v>ANDRE MARTINS GOUVEIA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782320</v>
      </c>
      <c r="G20" s="13">
        <f>IF('[1]TCE - ANEXO III - Preencher'!H29="","",'[1]TCE - ANEXO III - Preencher'!H29)</f>
        <v>45170</v>
      </c>
      <c r="H20" s="14">
        <f>'[1]TCE - ANEXO III - Preencher'!I29</f>
        <v>0</v>
      </c>
      <c r="I20" s="14">
        <f>'[1]TCE - ANEXO III - Preencher'!J29</f>
        <v>139.69</v>
      </c>
      <c r="J20" s="14">
        <f>'[1]TCE - ANEXO III - Preencher'!K29</f>
        <v>0</v>
      </c>
      <c r="K20" s="15">
        <f>'[1]TCE - ANEXO III - Preencher'!L29</f>
        <v>286.89</v>
      </c>
      <c r="L20" s="15">
        <f>'[1]TCE - ANEXO III - Preencher'!M29</f>
        <v>6.6</v>
      </c>
      <c r="M20" s="15">
        <f t="shared" si="1"/>
        <v>280.28999999999996</v>
      </c>
      <c r="N20" s="15">
        <f>'[1]TCE - ANEXO III - Preencher'!O29</f>
        <v>2.2599999999999998</v>
      </c>
      <c r="O20" s="15">
        <f>'[1]TCE - ANEXO III - Preencher'!P29</f>
        <v>0</v>
      </c>
      <c r="P20" s="16">
        <f t="shared" si="2"/>
        <v>2.2599999999999998</v>
      </c>
      <c r="Q20" s="15">
        <f>'[1]TCE - ANEXO III - Preencher'!R29</f>
        <v>393.83</v>
      </c>
      <c r="R20" s="15">
        <f>'[1]TCE - ANEXO III - Preencher'!S29</f>
        <v>88.92</v>
      </c>
      <c r="S20" s="16">
        <f t="shared" si="3"/>
        <v>304.90999999999997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727.14999999999986</v>
      </c>
    </row>
    <row r="21" spans="1:28" x14ac:dyDescent="0.2">
      <c r="A21" s="8">
        <f>IFERROR(VLOOKUP(B21,'[1]DADOS (OCULTAR)'!$Q$3:$S$133,3,0),"")</f>
        <v>9767633000790</v>
      </c>
      <c r="B21" s="9" t="str">
        <f>'[1]TCE - ANEXO III - Preencher'!C30</f>
        <v>UPA CABO DE SANTO AGOSTINHO - C.G 012/2022</v>
      </c>
      <c r="C21" s="10"/>
      <c r="D21" s="11" t="str">
        <f>'[1]TCE - ANEXO III - Preencher'!E30</f>
        <v>AUMIRENE MARIA DE FRANCA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251605</v>
      </c>
      <c r="G21" s="13">
        <f>IF('[1]TCE - ANEXO III - Preencher'!H30="","",'[1]TCE - ANEXO III - Preencher'!H30)</f>
        <v>45170</v>
      </c>
      <c r="H21" s="14">
        <f>'[1]TCE - ANEXO III - Preencher'!I30</f>
        <v>0</v>
      </c>
      <c r="I21" s="14">
        <f>'[1]TCE - ANEXO III - Preencher'!J30</f>
        <v>254.41</v>
      </c>
      <c r="J21" s="14">
        <f>'[1]TCE - ANEXO III - Preencher'!K30</f>
        <v>0</v>
      </c>
      <c r="K21" s="15">
        <f>'[1]TCE - ANEXO III - Preencher'!L30</f>
        <v>286.89</v>
      </c>
      <c r="L21" s="15">
        <f>'[1]TCE - ANEXO III - Preencher'!M30</f>
        <v>6.6</v>
      </c>
      <c r="M21" s="15">
        <f t="shared" si="1"/>
        <v>280.28999999999996</v>
      </c>
      <c r="N21" s="15">
        <f>'[1]TCE - ANEXO III - Preencher'!O30</f>
        <v>2.2599999999999998</v>
      </c>
      <c r="O21" s="15">
        <f>'[1]TCE - ANEXO III - Preencher'!P30</f>
        <v>0</v>
      </c>
      <c r="P21" s="16">
        <f t="shared" si="2"/>
        <v>2.2599999999999998</v>
      </c>
      <c r="Q21" s="15">
        <f>'[1]TCE - ANEXO III - Preencher'!R30</f>
        <v>117.83</v>
      </c>
      <c r="R21" s="15">
        <f>'[1]TCE - ANEXO III - Preencher'!S30</f>
        <v>172.96</v>
      </c>
      <c r="S21" s="16">
        <f t="shared" si="3"/>
        <v>-55.13000000000001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3371.72</v>
      </c>
      <c r="Y21" s="15">
        <f>'[1]TCE - ANEXO III - Preencher'!Z30</f>
        <v>0</v>
      </c>
      <c r="Z21" s="16">
        <f t="shared" si="5"/>
        <v>3371.72</v>
      </c>
      <c r="AA21" s="17" t="str">
        <f>IF('[1]TCE - ANEXO III - Preencher'!AB30="","",'[1]TCE - ANEXO III - Preencher'!AB30)</f>
        <v>ABONO ASSIST FIN COMPLEMENTAR</v>
      </c>
      <c r="AB21" s="15">
        <f t="shared" si="0"/>
        <v>3853.5499999999997</v>
      </c>
    </row>
    <row r="22" spans="1:28" x14ac:dyDescent="0.2">
      <c r="A22" s="8">
        <f>IFERROR(VLOOKUP(B22,'[1]DADOS (OCULTAR)'!$Q$3:$S$133,3,0),"")</f>
        <v>9767633000790</v>
      </c>
      <c r="B22" s="9" t="str">
        <f>'[1]TCE - ANEXO III - Preencher'!C31</f>
        <v>UPA CABO DE SANTO AGOSTINHO - C.G 012/2022</v>
      </c>
      <c r="C22" s="10"/>
      <c r="D22" s="11" t="str">
        <f>'[1]TCE - ANEXO III - Preencher'!E31</f>
        <v>BETANIA RODRIGUES FEITOSA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515205</v>
      </c>
      <c r="G22" s="13">
        <f>IF('[1]TCE - ANEXO III - Preencher'!H31="","",'[1]TCE - ANEXO III - Preencher'!H31)</f>
        <v>45170</v>
      </c>
      <c r="H22" s="14">
        <f>'[1]TCE - ANEXO III - Preencher'!I31</f>
        <v>0</v>
      </c>
      <c r="I22" s="14">
        <f>'[1]TCE - ANEXO III - Preencher'!J31</f>
        <v>200.66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2.2599999999999998</v>
      </c>
      <c r="O22" s="15">
        <f>'[1]TCE - ANEXO III - Preencher'!P31</f>
        <v>0</v>
      </c>
      <c r="P22" s="16">
        <f t="shared" si="2"/>
        <v>2.2599999999999998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202.92</v>
      </c>
    </row>
    <row r="23" spans="1:28" x14ac:dyDescent="0.2">
      <c r="A23" s="8">
        <f>IFERROR(VLOOKUP(B23,'[1]DADOS (OCULTAR)'!$Q$3:$S$133,3,0),"")</f>
        <v>9767633000790</v>
      </c>
      <c r="B23" s="9" t="str">
        <f>'[1]TCE - ANEXO III - Preencher'!C32</f>
        <v>UPA CABO DE SANTO AGOSTINHO - C.G 012/2022</v>
      </c>
      <c r="C23" s="10"/>
      <c r="D23" s="11" t="str">
        <f>'[1]TCE - ANEXO III - Preencher'!E32</f>
        <v>BRUNO GUILHERME JUSTINO DOS SANTOS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322205</v>
      </c>
      <c r="G23" s="13">
        <f>IF('[1]TCE - ANEXO III - Preencher'!H32="","",'[1]TCE - ANEXO III - Preencher'!H32)</f>
        <v>45170</v>
      </c>
      <c r="H23" s="14">
        <f>'[1]TCE - ANEXO III - Preencher'!I32</f>
        <v>0</v>
      </c>
      <c r="I23" s="14">
        <f>'[1]TCE - ANEXO III - Preencher'!J32</f>
        <v>185.23</v>
      </c>
      <c r="J23" s="14">
        <f>'[1]TCE - ANEXO III - Preencher'!K32</f>
        <v>0</v>
      </c>
      <c r="K23" s="15">
        <f>'[1]TCE - ANEXO III - Preencher'!L32</f>
        <v>286.89</v>
      </c>
      <c r="L23" s="15">
        <f>'[1]TCE - ANEXO III - Preencher'!M32</f>
        <v>6.6</v>
      </c>
      <c r="M23" s="15">
        <f t="shared" si="1"/>
        <v>280.28999999999996</v>
      </c>
      <c r="N23" s="15">
        <f>'[1]TCE - ANEXO III - Preencher'!O32</f>
        <v>2.2599999999999998</v>
      </c>
      <c r="O23" s="15">
        <f>'[1]TCE - ANEXO III - Preencher'!P32</f>
        <v>0</v>
      </c>
      <c r="P23" s="16">
        <f t="shared" si="2"/>
        <v>2.2599999999999998</v>
      </c>
      <c r="Q23" s="15">
        <f>'[1]TCE - ANEXO III - Preencher'!R32</f>
        <v>279.64999999999998</v>
      </c>
      <c r="R23" s="15">
        <f>'[1]TCE - ANEXO III - Preencher'!S32</f>
        <v>79.8</v>
      </c>
      <c r="S23" s="16">
        <f t="shared" si="3"/>
        <v>199.84999999999997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6914.04</v>
      </c>
      <c r="Y23" s="15">
        <f>'[1]TCE - ANEXO III - Preencher'!Z32</f>
        <v>0</v>
      </c>
      <c r="Z23" s="16">
        <f t="shared" si="5"/>
        <v>6914.04</v>
      </c>
      <c r="AA23" s="17" t="str">
        <f>IF('[1]TCE - ANEXO III - Preencher'!AB32="","",'[1]TCE - ANEXO III - Preencher'!AB32)</f>
        <v>ABONO ASSIST FIN COMPLEMENTAR</v>
      </c>
      <c r="AB23" s="15">
        <f t="shared" si="0"/>
        <v>7581.67</v>
      </c>
    </row>
    <row r="24" spans="1:28" x14ac:dyDescent="0.2">
      <c r="A24" s="8">
        <f>IFERROR(VLOOKUP(B24,'[1]DADOS (OCULTAR)'!$Q$3:$S$133,3,0),"")</f>
        <v>9767633000790</v>
      </c>
      <c r="B24" s="9" t="str">
        <f>'[1]TCE - ANEXO III - Preencher'!C33</f>
        <v>UPA CABO DE SANTO AGOSTINHO - C.G 012/2022</v>
      </c>
      <c r="C24" s="10"/>
      <c r="D24" s="11" t="str">
        <f>'[1]TCE - ANEXO III - Preencher'!E33</f>
        <v>CAROLINA PALOMA DA CONCEICAO GOMES</v>
      </c>
      <c r="E24" s="9" t="str">
        <f>IF('[1]TCE - ANEXO III - Preencher'!F33="4 - Assistência Odontológica","2 - Outros Profissionais da Saúde",'[1]TCE - ANEXO III - Preencher'!F33)</f>
        <v>3 - Administrativo</v>
      </c>
      <c r="F24" s="12">
        <f>'[1]TCE - ANEXO III - Preencher'!G33</f>
        <v>411005</v>
      </c>
      <c r="G24" s="13">
        <f>IF('[1]TCE - ANEXO III - Preencher'!H33="","",'[1]TCE - ANEXO III - Preencher'!H33)</f>
        <v>45170</v>
      </c>
      <c r="H24" s="14">
        <f>'[1]TCE - ANEXO III - Preencher'!I33</f>
        <v>0</v>
      </c>
      <c r="I24" s="14">
        <f>'[1]TCE - ANEXO III - Preencher'!J33</f>
        <v>252.06</v>
      </c>
      <c r="J24" s="14">
        <f>'[1]TCE - ANEXO III - Preencher'!K33</f>
        <v>0</v>
      </c>
      <c r="K24" s="15">
        <f>'[1]TCE - ANEXO III - Preencher'!L33</f>
        <v>286.89</v>
      </c>
      <c r="L24" s="15">
        <f>'[1]TCE - ANEXO III - Preencher'!M33</f>
        <v>6.6</v>
      </c>
      <c r="M24" s="15">
        <f t="shared" si="1"/>
        <v>280.28999999999996</v>
      </c>
      <c r="N24" s="15">
        <f>'[1]TCE - ANEXO III - Preencher'!O33</f>
        <v>2.2599999999999998</v>
      </c>
      <c r="O24" s="15">
        <f>'[1]TCE - ANEXO III - Preencher'!P33</f>
        <v>0</v>
      </c>
      <c r="P24" s="16">
        <f t="shared" si="2"/>
        <v>2.2599999999999998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534.6099999999999</v>
      </c>
    </row>
    <row r="25" spans="1:28" x14ac:dyDescent="0.2">
      <c r="A25" s="8">
        <f>IFERROR(VLOOKUP(B25,'[1]DADOS (OCULTAR)'!$Q$3:$S$133,3,0),"")</f>
        <v>9767633000790</v>
      </c>
      <c r="B25" s="9" t="str">
        <f>'[1]TCE - ANEXO III - Preencher'!C34</f>
        <v>UPA CABO DE SANTO AGOSTINHO - C.G 012/2022</v>
      </c>
      <c r="C25" s="10"/>
      <c r="D25" s="11" t="str">
        <f>'[1]TCE - ANEXO III - Preencher'!E34</f>
        <v>CASSIANA MARIA DA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>
        <f>'[1]TCE - ANEXO III - Preencher'!G34</f>
        <v>422110</v>
      </c>
      <c r="G25" s="13">
        <f>IF('[1]TCE - ANEXO III - Preencher'!H34="","",'[1]TCE - ANEXO III - Preencher'!H34)</f>
        <v>45170</v>
      </c>
      <c r="H25" s="14">
        <f>'[1]TCE - ANEXO III - Preencher'!I34</f>
        <v>0</v>
      </c>
      <c r="I25" s="14">
        <f>'[1]TCE - ANEXO III - Preencher'!J34</f>
        <v>152.06</v>
      </c>
      <c r="J25" s="14">
        <f>'[1]TCE - ANEXO III - Preencher'!K34</f>
        <v>0</v>
      </c>
      <c r="K25" s="15">
        <f>'[1]TCE - ANEXO III - Preencher'!L34</f>
        <v>286.89</v>
      </c>
      <c r="L25" s="15">
        <f>'[1]TCE - ANEXO III - Preencher'!M34</f>
        <v>6.6</v>
      </c>
      <c r="M25" s="15">
        <f t="shared" si="1"/>
        <v>280.28999999999996</v>
      </c>
      <c r="N25" s="15">
        <f>'[1]TCE - ANEXO III - Preencher'!O34</f>
        <v>2.2599999999999998</v>
      </c>
      <c r="O25" s="15">
        <f>'[1]TCE - ANEXO III - Preencher'!P34</f>
        <v>0</v>
      </c>
      <c r="P25" s="16">
        <f t="shared" si="2"/>
        <v>2.2599999999999998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77.569999999999993</v>
      </c>
      <c r="U25" s="15">
        <f>'[1]TCE - ANEXO III - Preencher'!V34</f>
        <v>0</v>
      </c>
      <c r="V25" s="16">
        <f t="shared" si="4"/>
        <v>77.569999999999993</v>
      </c>
      <c r="W25" s="17" t="str">
        <f>IF('[1]TCE - ANEXO III - Preencher'!X34="","",'[1]TCE - ANEXO III - Preencher'!X34)</f>
        <v>AUX. CRECHE FEDERAÇÃO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512.17999999999995</v>
      </c>
    </row>
    <row r="26" spans="1:28" x14ac:dyDescent="0.2">
      <c r="A26" s="8">
        <f>IFERROR(VLOOKUP(B26,'[1]DADOS (OCULTAR)'!$Q$3:$S$133,3,0),"")</f>
        <v>9767633000790</v>
      </c>
      <c r="B26" s="9" t="str">
        <f>'[1]TCE - ANEXO III - Preencher'!C35</f>
        <v>UPA CABO DE SANTO AGOSTINHO - C.G 012/2022</v>
      </c>
      <c r="C26" s="10"/>
      <c r="D26" s="11" t="str">
        <f>'[1]TCE - ANEXO III - Preencher'!E35</f>
        <v>CATARINA BARBOSA DOS SANTOS SALES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>
        <f>'[1]TCE - ANEXO III - Preencher'!G35</f>
        <v>322205</v>
      </c>
      <c r="G26" s="13">
        <f>IF('[1]TCE - ANEXO III - Preencher'!H35="","",'[1]TCE - ANEXO III - Preencher'!H35)</f>
        <v>45170</v>
      </c>
      <c r="H26" s="14">
        <f>'[1]TCE - ANEXO III - Preencher'!I35</f>
        <v>0</v>
      </c>
      <c r="I26" s="14">
        <f>'[1]TCE - ANEXO III - Preencher'!J35</f>
        <v>135.52000000000001</v>
      </c>
      <c r="J26" s="14">
        <f>'[1]TCE - ANEXO III - Preencher'!K35</f>
        <v>0</v>
      </c>
      <c r="K26" s="15">
        <f>'[1]TCE - ANEXO III - Preencher'!L35</f>
        <v>286.89</v>
      </c>
      <c r="L26" s="15">
        <f>'[1]TCE - ANEXO III - Preencher'!M35</f>
        <v>6.6</v>
      </c>
      <c r="M26" s="15">
        <f t="shared" si="1"/>
        <v>280.28999999999996</v>
      </c>
      <c r="N26" s="15">
        <f>'[1]TCE - ANEXO III - Preencher'!O35</f>
        <v>2.2599999999999998</v>
      </c>
      <c r="O26" s="15">
        <f>'[1]TCE - ANEXO III - Preencher'!P35</f>
        <v>0</v>
      </c>
      <c r="P26" s="16">
        <f t="shared" si="2"/>
        <v>2.2599999999999998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7297.32</v>
      </c>
      <c r="Y26" s="15">
        <f>'[1]TCE - ANEXO III - Preencher'!Z35</f>
        <v>0</v>
      </c>
      <c r="Z26" s="16">
        <f t="shared" si="5"/>
        <v>7297.32</v>
      </c>
      <c r="AA26" s="17" t="str">
        <f>IF('[1]TCE - ANEXO III - Preencher'!AB35="","",'[1]TCE - ANEXO III - Preencher'!AB35)</f>
        <v>ABONO ASSIST FIN COMPLEMENTAR</v>
      </c>
      <c r="AB26" s="15">
        <f t="shared" si="0"/>
        <v>7715.3899999999994</v>
      </c>
    </row>
    <row r="27" spans="1:28" x14ac:dyDescent="0.2">
      <c r="A27" s="8">
        <f>IFERROR(VLOOKUP(B27,'[1]DADOS (OCULTAR)'!$Q$3:$S$133,3,0),"")</f>
        <v>9767633000790</v>
      </c>
      <c r="B27" s="9" t="str">
        <f>'[1]TCE - ANEXO III - Preencher'!C36</f>
        <v>UPA CABO DE SANTO AGOSTINHO - C.G 012/2022</v>
      </c>
      <c r="C27" s="10"/>
      <c r="D27" s="11" t="str">
        <f>'[1]TCE - ANEXO III - Preencher'!E36</f>
        <v>CATARINA MARIA DA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>
        <f>'[1]TCE - ANEXO III - Preencher'!G36</f>
        <v>515205</v>
      </c>
      <c r="G27" s="13">
        <f>IF('[1]TCE - ANEXO III - Preencher'!H36="","",'[1]TCE - ANEXO III - Preencher'!H36)</f>
        <v>45170</v>
      </c>
      <c r="H27" s="14">
        <f>'[1]TCE - ANEXO III - Preencher'!I36</f>
        <v>0</v>
      </c>
      <c r="I27" s="14">
        <f>'[1]TCE - ANEXO III - Preencher'!J36</f>
        <v>127.65</v>
      </c>
      <c r="J27" s="14">
        <f>'[1]TCE - ANEXO III - Preencher'!K36</f>
        <v>0</v>
      </c>
      <c r="K27" s="15">
        <f>'[1]TCE - ANEXO III - Preencher'!L36</f>
        <v>286.89</v>
      </c>
      <c r="L27" s="15">
        <f>'[1]TCE - ANEXO III - Preencher'!M36</f>
        <v>6.6</v>
      </c>
      <c r="M27" s="15">
        <f t="shared" si="1"/>
        <v>280.28999999999996</v>
      </c>
      <c r="N27" s="15">
        <f>'[1]TCE - ANEXO III - Preencher'!O36</f>
        <v>2.2599999999999998</v>
      </c>
      <c r="O27" s="15">
        <f>'[1]TCE - ANEXO III - Preencher'!P36</f>
        <v>0</v>
      </c>
      <c r="P27" s="16">
        <f t="shared" si="2"/>
        <v>2.2599999999999998</v>
      </c>
      <c r="Q27" s="15">
        <f>'[1]TCE - ANEXO III - Preencher'!R36</f>
        <v>296.83</v>
      </c>
      <c r="R27" s="15">
        <f>'[1]TCE - ANEXO III - Preencher'!S36</f>
        <v>79.2</v>
      </c>
      <c r="S27" s="16">
        <f t="shared" si="3"/>
        <v>217.63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627.82999999999993</v>
      </c>
    </row>
    <row r="28" spans="1:28" x14ac:dyDescent="0.2">
      <c r="A28" s="8">
        <f>IFERROR(VLOOKUP(B28,'[1]DADOS (OCULTAR)'!$Q$3:$S$133,3,0),"")</f>
        <v>9767633000790</v>
      </c>
      <c r="B28" s="9" t="str">
        <f>'[1]TCE - ANEXO III - Preencher'!C37</f>
        <v>UPA CABO DE SANTO AGOSTINHO - C.G 012/2022</v>
      </c>
      <c r="C28" s="10"/>
      <c r="D28" s="11" t="str">
        <f>'[1]TCE - ANEXO III - Preencher'!E37</f>
        <v>CIBELLY BONIFACIO NUNES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521130</v>
      </c>
      <c r="G28" s="13">
        <f>IF('[1]TCE - ANEXO III - Preencher'!H37="","",'[1]TCE - ANEXO III - Preencher'!H37)</f>
        <v>45170</v>
      </c>
      <c r="H28" s="14">
        <f>'[1]TCE - ANEXO III - Preencher'!I37</f>
        <v>0</v>
      </c>
      <c r="I28" s="14">
        <f>'[1]TCE - ANEXO III - Preencher'!J37</f>
        <v>119.07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2.2599999999999998</v>
      </c>
      <c r="O28" s="15">
        <f>'[1]TCE - ANEXO III - Preencher'!P37</f>
        <v>0</v>
      </c>
      <c r="P28" s="16">
        <f t="shared" si="2"/>
        <v>2.2599999999999998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121.33</v>
      </c>
    </row>
    <row r="29" spans="1:28" x14ac:dyDescent="0.2">
      <c r="A29" s="8">
        <f>IFERROR(VLOOKUP(B29,'[1]DADOS (OCULTAR)'!$Q$3:$S$133,3,0),"")</f>
        <v>9767633000790</v>
      </c>
      <c r="B29" s="9" t="str">
        <f>'[1]TCE - ANEXO III - Preencher'!C38</f>
        <v>UPA CABO DE SANTO AGOSTINHO - C.G 012/2022</v>
      </c>
      <c r="C29" s="10"/>
      <c r="D29" s="11" t="str">
        <f>'[1]TCE - ANEXO III - Preencher'!E38</f>
        <v>CLARA BEATRIZ MORAES ALVES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223405</v>
      </c>
      <c r="G29" s="13">
        <f>IF('[1]TCE - ANEXO III - Preencher'!H38="","",'[1]TCE - ANEXO III - Preencher'!H38)</f>
        <v>45170</v>
      </c>
      <c r="H29" s="14">
        <f>'[1]TCE - ANEXO III - Preencher'!I38</f>
        <v>0</v>
      </c>
      <c r="I29" s="14">
        <f>'[1]TCE - ANEXO III - Preencher'!J38</f>
        <v>251.6</v>
      </c>
      <c r="J29" s="14">
        <f>'[1]TCE - ANEXO III - Preencher'!K38</f>
        <v>0</v>
      </c>
      <c r="K29" s="15">
        <f>'[1]TCE - ANEXO III - Preencher'!L38</f>
        <v>286.89</v>
      </c>
      <c r="L29" s="15">
        <f>'[1]TCE - ANEXO III - Preencher'!M38</f>
        <v>6.6</v>
      </c>
      <c r="M29" s="15">
        <f t="shared" si="1"/>
        <v>280.28999999999996</v>
      </c>
      <c r="N29" s="15">
        <f>'[1]TCE - ANEXO III - Preencher'!O38</f>
        <v>2.2599999999999998</v>
      </c>
      <c r="O29" s="15">
        <f>'[1]TCE - ANEXO III - Preencher'!P38</f>
        <v>0</v>
      </c>
      <c r="P29" s="16">
        <f t="shared" si="2"/>
        <v>2.2599999999999998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534.15</v>
      </c>
    </row>
    <row r="30" spans="1:28" x14ac:dyDescent="0.2">
      <c r="A30" s="8">
        <f>IFERROR(VLOOKUP(B30,'[1]DADOS (OCULTAR)'!$Q$3:$S$133,3,0),"")</f>
        <v>9767633000790</v>
      </c>
      <c r="B30" s="9" t="str">
        <f>'[1]TCE - ANEXO III - Preencher'!C39</f>
        <v>UPA CABO DE SANTO AGOSTINHO - C.G 012/2022</v>
      </c>
      <c r="C30" s="10"/>
      <c r="D30" s="11" t="str">
        <f>'[1]TCE - ANEXO III - Preencher'!E39</f>
        <v>CLARA ISABEL NOBREGA SATURNINO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251605</v>
      </c>
      <c r="G30" s="13">
        <f>IF('[1]TCE - ANEXO III - Preencher'!H39="","",'[1]TCE - ANEXO III - Preencher'!H39)</f>
        <v>45170</v>
      </c>
      <c r="H30" s="14">
        <f>'[1]TCE - ANEXO III - Preencher'!I39</f>
        <v>0</v>
      </c>
      <c r="I30" s="14">
        <f>'[1]TCE - ANEXO III - Preencher'!J39</f>
        <v>354.37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2.2599999999999998</v>
      </c>
      <c r="O30" s="15">
        <f>'[1]TCE - ANEXO III - Preencher'!P39</f>
        <v>0</v>
      </c>
      <c r="P30" s="16">
        <f t="shared" si="2"/>
        <v>2.2599999999999998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356.63</v>
      </c>
    </row>
    <row r="31" spans="1:28" x14ac:dyDescent="0.2">
      <c r="A31" s="8">
        <f>IFERROR(VLOOKUP(B31,'[1]DADOS (OCULTAR)'!$Q$3:$S$133,3,0),"")</f>
        <v>9767633000790</v>
      </c>
      <c r="B31" s="9" t="str">
        <f>'[1]TCE - ANEXO III - Preencher'!C40</f>
        <v>UPA CABO DE SANTO AGOSTINHO - C.G 012/2022</v>
      </c>
      <c r="C31" s="10"/>
      <c r="D31" s="11" t="str">
        <f>'[1]TCE - ANEXO III - Preencher'!E40</f>
        <v>CLAUDIVANIA MARIA DOS SANTOS SILVA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>
        <f>'[1]TCE - ANEXO III - Preencher'!G40</f>
        <v>411005</v>
      </c>
      <c r="G31" s="13">
        <f>IF('[1]TCE - ANEXO III - Preencher'!H40="","",'[1]TCE - ANEXO III - Preencher'!H40)</f>
        <v>45170</v>
      </c>
      <c r="H31" s="14">
        <f>'[1]TCE - ANEXO III - Preencher'!I40</f>
        <v>0</v>
      </c>
      <c r="I31" s="14">
        <f>'[1]TCE - ANEXO III - Preencher'!J40</f>
        <v>178.76</v>
      </c>
      <c r="J31" s="14">
        <f>'[1]TCE - ANEXO III - Preencher'!K40</f>
        <v>0</v>
      </c>
      <c r="K31" s="15">
        <f>'[1]TCE - ANEXO III - Preencher'!L40</f>
        <v>286.89</v>
      </c>
      <c r="L31" s="15">
        <f>'[1]TCE - ANEXO III - Preencher'!M40</f>
        <v>6.6</v>
      </c>
      <c r="M31" s="15">
        <f t="shared" si="1"/>
        <v>280.28999999999996</v>
      </c>
      <c r="N31" s="15">
        <f>'[1]TCE - ANEXO III - Preencher'!O40</f>
        <v>2.2599999999999998</v>
      </c>
      <c r="O31" s="15">
        <f>'[1]TCE - ANEXO III - Preencher'!P40</f>
        <v>0</v>
      </c>
      <c r="P31" s="16">
        <f t="shared" si="2"/>
        <v>2.2599999999999998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461.30999999999995</v>
      </c>
    </row>
    <row r="32" spans="1:28" x14ac:dyDescent="0.2">
      <c r="A32" s="8">
        <f>IFERROR(VLOOKUP(B32,'[1]DADOS (OCULTAR)'!$Q$3:$S$133,3,0),"")</f>
        <v>9767633000790</v>
      </c>
      <c r="B32" s="9" t="str">
        <f>'[1]TCE - ANEXO III - Preencher'!C41</f>
        <v>UPA CABO DE SANTO AGOSTINHO - C.G 012/2022</v>
      </c>
      <c r="C32" s="10"/>
      <c r="D32" s="11" t="str">
        <f>'[1]TCE - ANEXO III - Preencher'!E41</f>
        <v>CLEIDE MARIA DA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>
        <f>'[1]TCE - ANEXO III - Preencher'!G41</f>
        <v>322205</v>
      </c>
      <c r="G32" s="13">
        <f>IF('[1]TCE - ANEXO III - Preencher'!H41="","",'[1]TCE - ANEXO III - Preencher'!H41)</f>
        <v>45170</v>
      </c>
      <c r="H32" s="14">
        <f>'[1]TCE - ANEXO III - Preencher'!I41</f>
        <v>0</v>
      </c>
      <c r="I32" s="14">
        <f>'[1]TCE - ANEXO III - Preencher'!J41</f>
        <v>162.62</v>
      </c>
      <c r="J32" s="14">
        <f>'[1]TCE - ANEXO III - Preencher'!K41</f>
        <v>0</v>
      </c>
      <c r="K32" s="15">
        <f>'[1]TCE - ANEXO III - Preencher'!L41</f>
        <v>286.89</v>
      </c>
      <c r="L32" s="15">
        <f>'[1]TCE - ANEXO III - Preencher'!M41</f>
        <v>6.6</v>
      </c>
      <c r="M32" s="15">
        <f t="shared" si="1"/>
        <v>280.28999999999996</v>
      </c>
      <c r="N32" s="15">
        <f>'[1]TCE - ANEXO III - Preencher'!O41</f>
        <v>2.2599999999999998</v>
      </c>
      <c r="O32" s="15">
        <f>'[1]TCE - ANEXO III - Preencher'!P41</f>
        <v>0</v>
      </c>
      <c r="P32" s="16">
        <f t="shared" si="2"/>
        <v>2.2599999999999998</v>
      </c>
      <c r="Q32" s="15">
        <f>'[1]TCE - ANEXO III - Preencher'!R41</f>
        <v>279.64999999999998</v>
      </c>
      <c r="R32" s="15">
        <f>'[1]TCE - ANEXO III - Preencher'!S41</f>
        <v>79.8</v>
      </c>
      <c r="S32" s="16">
        <f t="shared" si="3"/>
        <v>199.84999999999997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645.02</v>
      </c>
    </row>
    <row r="33" spans="1:28" x14ac:dyDescent="0.2">
      <c r="A33" s="8">
        <f>IFERROR(VLOOKUP(B33,'[1]DADOS (OCULTAR)'!$Q$3:$S$133,3,0),"")</f>
        <v>9767633000790</v>
      </c>
      <c r="B33" s="9" t="str">
        <f>'[1]TCE - ANEXO III - Preencher'!C42</f>
        <v>UPA CABO DE SANTO AGOSTINHO - C.G 012/2022</v>
      </c>
      <c r="C33" s="10"/>
      <c r="D33" s="11" t="str">
        <f>'[1]TCE - ANEXO III - Preencher'!E42</f>
        <v>CLEIDE SANTOS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>
        <f>'[1]TCE - ANEXO III - Preencher'!G42</f>
        <v>251605</v>
      </c>
      <c r="G33" s="13">
        <f>IF('[1]TCE - ANEXO III - Preencher'!H42="","",'[1]TCE - ANEXO III - Preencher'!H42)</f>
        <v>45170</v>
      </c>
      <c r="H33" s="14">
        <f>'[1]TCE - ANEXO III - Preencher'!I42</f>
        <v>0</v>
      </c>
      <c r="I33" s="14">
        <f>'[1]TCE - ANEXO III - Preencher'!J42</f>
        <v>257.11</v>
      </c>
      <c r="J33" s="14">
        <f>'[1]TCE - ANEXO III - Preencher'!K42</f>
        <v>0</v>
      </c>
      <c r="K33" s="15">
        <f>'[1]TCE - ANEXO III - Preencher'!L42</f>
        <v>286.89</v>
      </c>
      <c r="L33" s="15">
        <f>'[1]TCE - ANEXO III - Preencher'!M42</f>
        <v>6.6</v>
      </c>
      <c r="M33" s="15">
        <f t="shared" si="1"/>
        <v>280.28999999999996</v>
      </c>
      <c r="N33" s="15">
        <f>'[1]TCE - ANEXO III - Preencher'!O42</f>
        <v>2.2599999999999998</v>
      </c>
      <c r="O33" s="15">
        <f>'[1]TCE - ANEXO III - Preencher'!P42</f>
        <v>0</v>
      </c>
      <c r="P33" s="16">
        <f t="shared" si="2"/>
        <v>2.2599999999999998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539.66</v>
      </c>
    </row>
    <row r="34" spans="1:28" x14ac:dyDescent="0.2">
      <c r="A34" s="8">
        <f>IFERROR(VLOOKUP(B34,'[1]DADOS (OCULTAR)'!$Q$3:$S$133,3,0),"")</f>
        <v>9767633000790</v>
      </c>
      <c r="B34" s="9" t="str">
        <f>'[1]TCE - ANEXO III - Preencher'!C43</f>
        <v>UPA CABO DE SANTO AGOSTINHO - C.G 012/2022</v>
      </c>
      <c r="C34" s="10"/>
      <c r="D34" s="11" t="str">
        <f>'[1]TCE - ANEXO III - Preencher'!E43</f>
        <v>CLEYDSON TRAJANO DA SILVA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>
        <f>'[1]TCE - ANEXO III - Preencher'!G43</f>
        <v>414105</v>
      </c>
      <c r="G34" s="13">
        <f>IF('[1]TCE - ANEXO III - Preencher'!H43="","",'[1]TCE - ANEXO III - Preencher'!H43)</f>
        <v>45170</v>
      </c>
      <c r="H34" s="14">
        <f>'[1]TCE - ANEXO III - Preencher'!I43</f>
        <v>0</v>
      </c>
      <c r="I34" s="14">
        <f>'[1]TCE - ANEXO III - Preencher'!J43</f>
        <v>134.07</v>
      </c>
      <c r="J34" s="14">
        <f>'[1]TCE - ANEXO III - Preencher'!K43</f>
        <v>0</v>
      </c>
      <c r="K34" s="15">
        <f>'[1]TCE - ANEXO III - Preencher'!L43</f>
        <v>286.89</v>
      </c>
      <c r="L34" s="15">
        <f>'[1]TCE - ANEXO III - Preencher'!M43</f>
        <v>6.6</v>
      </c>
      <c r="M34" s="15">
        <f t="shared" si="1"/>
        <v>280.28999999999996</v>
      </c>
      <c r="N34" s="15">
        <f>'[1]TCE - ANEXO III - Preencher'!O43</f>
        <v>2.2599999999999998</v>
      </c>
      <c r="O34" s="15">
        <f>'[1]TCE - ANEXO III - Preencher'!P43</f>
        <v>0</v>
      </c>
      <c r="P34" s="16">
        <f t="shared" si="2"/>
        <v>2.2599999999999998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416.61999999999995</v>
      </c>
    </row>
    <row r="35" spans="1:28" x14ac:dyDescent="0.2">
      <c r="A35" s="8">
        <f>IFERROR(VLOOKUP(B35,'[1]DADOS (OCULTAR)'!$Q$3:$S$133,3,0),"")</f>
        <v>9767633000790</v>
      </c>
      <c r="B35" s="9" t="str">
        <f>'[1]TCE - ANEXO III - Preencher'!C44</f>
        <v>UPA CABO DE SANTO AGOSTINHO - C.G 012/2022</v>
      </c>
      <c r="C35" s="10"/>
      <c r="D35" s="11" t="str">
        <f>'[1]TCE - ANEXO III - Preencher'!E44</f>
        <v>CRISTIANE DE SOUZA BRITO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>
        <f>'[1]TCE - ANEXO III - Preencher'!G44</f>
        <v>322205</v>
      </c>
      <c r="G35" s="13">
        <f>IF('[1]TCE - ANEXO III - Preencher'!H44="","",'[1]TCE - ANEXO III - Preencher'!H44)</f>
        <v>45170</v>
      </c>
      <c r="H35" s="14">
        <f>'[1]TCE - ANEXO III - Preencher'!I44</f>
        <v>0</v>
      </c>
      <c r="I35" s="14">
        <f>'[1]TCE - ANEXO III - Preencher'!J44</f>
        <v>162.62</v>
      </c>
      <c r="J35" s="14">
        <f>'[1]TCE - ANEXO III - Preencher'!K44</f>
        <v>0</v>
      </c>
      <c r="K35" s="15">
        <f>'[1]TCE - ANEXO III - Preencher'!L44</f>
        <v>286.89</v>
      </c>
      <c r="L35" s="15">
        <f>'[1]TCE - ANEXO III - Preencher'!M44</f>
        <v>6.6</v>
      </c>
      <c r="M35" s="15">
        <f t="shared" si="1"/>
        <v>280.28999999999996</v>
      </c>
      <c r="N35" s="15">
        <f>'[1]TCE - ANEXO III - Preencher'!O44</f>
        <v>2.2599999999999998</v>
      </c>
      <c r="O35" s="15">
        <f>'[1]TCE - ANEXO III - Preencher'!P44</f>
        <v>0</v>
      </c>
      <c r="P35" s="16">
        <f t="shared" si="2"/>
        <v>2.2599999999999998</v>
      </c>
      <c r="Q35" s="15">
        <f>'[1]TCE - ANEXO III - Preencher'!R44</f>
        <v>296.83</v>
      </c>
      <c r="R35" s="15">
        <f>'[1]TCE - ANEXO III - Preencher'!S44</f>
        <v>79.8</v>
      </c>
      <c r="S35" s="16">
        <f t="shared" si="3"/>
        <v>217.02999999999997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6814.8</v>
      </c>
      <c r="Y35" s="15">
        <f>'[1]TCE - ANEXO III - Preencher'!Z44</f>
        <v>0</v>
      </c>
      <c r="Z35" s="16">
        <f t="shared" si="5"/>
        <v>6814.8</v>
      </c>
      <c r="AA35" s="17" t="str">
        <f>IF('[1]TCE - ANEXO III - Preencher'!AB44="","",'[1]TCE - ANEXO III - Preencher'!AB44)</f>
        <v>ABONO ASSIST FIN COMPLEMENTAR</v>
      </c>
      <c r="AB35" s="15">
        <f t="shared" si="0"/>
        <v>7477</v>
      </c>
    </row>
    <row r="36" spans="1:28" x14ac:dyDescent="0.2">
      <c r="A36" s="8">
        <f>IFERROR(VLOOKUP(B36,'[1]DADOS (OCULTAR)'!$Q$3:$S$133,3,0),"")</f>
        <v>9767633000790</v>
      </c>
      <c r="B36" s="9" t="str">
        <f>'[1]TCE - ANEXO III - Preencher'!C45</f>
        <v>UPA CABO DE SANTO AGOSTINHO - C.G 012/2022</v>
      </c>
      <c r="C36" s="10"/>
      <c r="D36" s="11" t="str">
        <f>'[1]TCE - ANEXO III - Preencher'!E45</f>
        <v>CYNTHYA MARIA DOS SANTOS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>
        <f>'[1]TCE - ANEXO III - Preencher'!G45</f>
        <v>223505</v>
      </c>
      <c r="G36" s="13">
        <f>IF('[1]TCE - ANEXO III - Preencher'!H45="","",'[1]TCE - ANEXO III - Preencher'!H45)</f>
        <v>45170</v>
      </c>
      <c r="H36" s="14">
        <f>'[1]TCE - ANEXO III - Preencher'!I45</f>
        <v>0</v>
      </c>
      <c r="I36" s="14">
        <f>'[1]TCE - ANEXO III - Preencher'!J45</f>
        <v>263.18</v>
      </c>
      <c r="J36" s="14">
        <f>'[1]TCE - ANEXO III - Preencher'!K45</f>
        <v>0</v>
      </c>
      <c r="K36" s="15">
        <f>'[1]TCE - ANEXO III - Preencher'!L45</f>
        <v>286.89</v>
      </c>
      <c r="L36" s="15">
        <f>'[1]TCE - ANEXO III - Preencher'!M45</f>
        <v>3.59</v>
      </c>
      <c r="M36" s="15">
        <f t="shared" si="1"/>
        <v>283.3</v>
      </c>
      <c r="N36" s="15">
        <f>'[1]TCE - ANEXO III - Preencher'!O45</f>
        <v>3.79</v>
      </c>
      <c r="O36" s="15">
        <f>'[1]TCE - ANEXO III - Preencher'!P45</f>
        <v>0</v>
      </c>
      <c r="P36" s="16">
        <f t="shared" si="2"/>
        <v>3.79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4820.28</v>
      </c>
      <c r="Y36" s="15">
        <f>'[1]TCE - ANEXO III - Preencher'!Z45</f>
        <v>0</v>
      </c>
      <c r="Z36" s="16">
        <f t="shared" si="5"/>
        <v>4820.28</v>
      </c>
      <c r="AA36" s="17" t="str">
        <f>IF('[1]TCE - ANEXO III - Preencher'!AB45="","",'[1]TCE - ANEXO III - Preencher'!AB45)</f>
        <v>ABONO ASSIST FIN COMPLEMENTAR</v>
      </c>
      <c r="AB36" s="15">
        <f t="shared" si="0"/>
        <v>5370.5499999999993</v>
      </c>
    </row>
    <row r="37" spans="1:28" x14ac:dyDescent="0.2">
      <c r="A37" s="8">
        <f>IFERROR(VLOOKUP(B37,'[1]DADOS (OCULTAR)'!$Q$3:$S$133,3,0),"")</f>
        <v>9767633000790</v>
      </c>
      <c r="B37" s="9" t="str">
        <f>'[1]TCE - ANEXO III - Preencher'!C46</f>
        <v>UPA CABO DE SANTO AGOSTINHO - C.G 012/2022</v>
      </c>
      <c r="C37" s="10"/>
      <c r="D37" s="11" t="str">
        <f>'[1]TCE - ANEXO III - Preencher'!E46</f>
        <v xml:space="preserve">DAMIANA VIEIRA DE SENA 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>
        <f>'[1]TCE - ANEXO III - Preencher'!G46</f>
        <v>223505</v>
      </c>
      <c r="G37" s="13">
        <f>IF('[1]TCE - ANEXO III - Preencher'!H46="","",'[1]TCE - ANEXO III - Preencher'!H46)</f>
        <v>45170</v>
      </c>
      <c r="H37" s="14">
        <f>'[1]TCE - ANEXO III - Preencher'!I46</f>
        <v>0</v>
      </c>
      <c r="I37" s="14">
        <f>'[1]TCE - ANEXO III - Preencher'!J46</f>
        <v>231.47</v>
      </c>
      <c r="J37" s="14">
        <f>'[1]TCE - ANEXO III - Preencher'!K46</f>
        <v>0</v>
      </c>
      <c r="K37" s="15">
        <f>'[1]TCE - ANEXO III - Preencher'!L46</f>
        <v>286.89</v>
      </c>
      <c r="L37" s="15">
        <f>'[1]TCE - ANEXO III - Preencher'!M46</f>
        <v>3.05</v>
      </c>
      <c r="M37" s="15">
        <f t="shared" si="1"/>
        <v>283.83999999999997</v>
      </c>
      <c r="N37" s="15">
        <f>'[1]TCE - ANEXO III - Preencher'!O46</f>
        <v>3.79</v>
      </c>
      <c r="O37" s="15">
        <f>'[1]TCE - ANEXO III - Preencher'!P46</f>
        <v>0</v>
      </c>
      <c r="P37" s="16">
        <f t="shared" si="2"/>
        <v>3.79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120.26</v>
      </c>
      <c r="U37" s="15">
        <f>'[1]TCE - ANEXO III - Preencher'!V46</f>
        <v>0</v>
      </c>
      <c r="V37" s="16">
        <f t="shared" si="4"/>
        <v>120.26</v>
      </c>
      <c r="W37" s="17" t="str">
        <f>IF('[1]TCE - ANEXO III - Preencher'!X46="","",'[1]TCE - ANEXO III - Preencher'!X46)</f>
        <v>AUX CRECHE ( enfermeiros )</v>
      </c>
      <c r="X37" s="15">
        <f>'[1]TCE - ANEXO III - Preencher'!Y46</f>
        <v>6557.12</v>
      </c>
      <c r="Y37" s="15">
        <f>'[1]TCE - ANEXO III - Preencher'!Z46</f>
        <v>0</v>
      </c>
      <c r="Z37" s="16">
        <f t="shared" si="5"/>
        <v>6557.12</v>
      </c>
      <c r="AA37" s="17" t="str">
        <f>IF('[1]TCE - ANEXO III - Preencher'!AB46="","",'[1]TCE - ANEXO III - Preencher'!AB46)</f>
        <v>ABONO ASSIST FIN COMPLEMENTAR</v>
      </c>
      <c r="AB37" s="15">
        <f t="shared" si="0"/>
        <v>7196.48</v>
      </c>
    </row>
    <row r="38" spans="1:28" x14ac:dyDescent="0.2">
      <c r="A38" s="8">
        <f>IFERROR(VLOOKUP(B38,'[1]DADOS (OCULTAR)'!$Q$3:$S$133,3,0),"")</f>
        <v>9767633000790</v>
      </c>
      <c r="B38" s="9" t="str">
        <f>'[1]TCE - ANEXO III - Preencher'!C47</f>
        <v>UPA CABO DE SANTO AGOSTINHO - C.G 012/2022</v>
      </c>
      <c r="C38" s="10"/>
      <c r="D38" s="11" t="str">
        <f>'[1]TCE - ANEXO III - Preencher'!E47</f>
        <v>DANIELA CALIXTO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>
        <f>'[1]TCE - ANEXO III - Preencher'!G47</f>
        <v>513505</v>
      </c>
      <c r="G38" s="13">
        <f>IF('[1]TCE - ANEXO III - Preencher'!H47="","",'[1]TCE - ANEXO III - Preencher'!H47)</f>
        <v>45170</v>
      </c>
      <c r="H38" s="14">
        <f>'[1]TCE - ANEXO III - Preencher'!I47</f>
        <v>0</v>
      </c>
      <c r="I38" s="14">
        <f>'[1]TCE - ANEXO III - Preencher'!J47</f>
        <v>152.07</v>
      </c>
      <c r="J38" s="14">
        <f>'[1]TCE - ANEXO III - Preencher'!K47</f>
        <v>0</v>
      </c>
      <c r="K38" s="15">
        <f>'[1]TCE - ANEXO III - Preencher'!L47</f>
        <v>286.89</v>
      </c>
      <c r="L38" s="15">
        <f>'[1]TCE - ANEXO III - Preencher'!M47</f>
        <v>6.6</v>
      </c>
      <c r="M38" s="15">
        <f t="shared" si="1"/>
        <v>280.28999999999996</v>
      </c>
      <c r="N38" s="15">
        <f>'[1]TCE - ANEXO III - Preencher'!O47</f>
        <v>2.2599999999999998</v>
      </c>
      <c r="O38" s="15">
        <f>'[1]TCE - ANEXO III - Preencher'!P47</f>
        <v>0</v>
      </c>
      <c r="P38" s="16">
        <f t="shared" si="2"/>
        <v>2.2599999999999998</v>
      </c>
      <c r="Q38" s="15">
        <f>'[1]TCE - ANEXO III - Preencher'!R47</f>
        <v>173.83</v>
      </c>
      <c r="R38" s="15">
        <f>'[1]TCE - ANEXO III - Preencher'!S47</f>
        <v>79.2</v>
      </c>
      <c r="S38" s="16">
        <f t="shared" si="3"/>
        <v>94.63000000000001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529.25</v>
      </c>
    </row>
    <row r="39" spans="1:28" x14ac:dyDescent="0.2">
      <c r="A39" s="8">
        <f>IFERROR(VLOOKUP(B39,'[1]DADOS (OCULTAR)'!$Q$3:$S$133,3,0),"")</f>
        <v>9767633000790</v>
      </c>
      <c r="B39" s="9" t="str">
        <f>'[1]TCE - ANEXO III - Preencher'!C48</f>
        <v>UPA CABO DE SANTO AGOSTINHO - C.G 012/2022</v>
      </c>
      <c r="C39" s="10"/>
      <c r="D39" s="11" t="str">
        <f>'[1]TCE - ANEXO III - Preencher'!E48</f>
        <v>DANIELA CRISTINA DE SALES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>
        <f>'[1]TCE - ANEXO III - Preencher'!G48</f>
        <v>410105</v>
      </c>
      <c r="G39" s="13">
        <f>IF('[1]TCE - ANEXO III - Preencher'!H48="","",'[1]TCE - ANEXO III - Preencher'!H48)</f>
        <v>45170</v>
      </c>
      <c r="H39" s="14">
        <f>'[1]TCE - ANEXO III - Preencher'!I48</f>
        <v>0</v>
      </c>
      <c r="I39" s="14">
        <f>'[1]TCE - ANEXO III - Preencher'!J48</f>
        <v>252.06</v>
      </c>
      <c r="J39" s="14">
        <f>'[1]TCE - ANEXO III - Preencher'!K48</f>
        <v>0</v>
      </c>
      <c r="K39" s="15">
        <f>'[1]TCE - ANEXO III - Preencher'!L48</f>
        <v>286.89</v>
      </c>
      <c r="L39" s="15">
        <f>'[1]TCE - ANEXO III - Preencher'!M48</f>
        <v>6.6</v>
      </c>
      <c r="M39" s="15">
        <f t="shared" si="1"/>
        <v>280.28999999999996</v>
      </c>
      <c r="N39" s="15">
        <f>'[1]TCE - ANEXO III - Preencher'!O48</f>
        <v>2.2599999999999998</v>
      </c>
      <c r="O39" s="15">
        <f>'[1]TCE - ANEXO III - Preencher'!P48</f>
        <v>0</v>
      </c>
      <c r="P39" s="16">
        <f t="shared" si="2"/>
        <v>2.2599999999999998</v>
      </c>
      <c r="Q39" s="15">
        <f>'[1]TCE - ANEXO III - Preencher'!R48</f>
        <v>229.83</v>
      </c>
      <c r="R39" s="15">
        <f>'[1]TCE - ANEXO III - Preencher'!S48</f>
        <v>189.05</v>
      </c>
      <c r="S39" s="16">
        <f t="shared" si="3"/>
        <v>40.78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575.38999999999987</v>
      </c>
    </row>
    <row r="40" spans="1:28" x14ac:dyDescent="0.2">
      <c r="A40" s="8">
        <f>IFERROR(VLOOKUP(B40,'[1]DADOS (OCULTAR)'!$Q$3:$S$133,3,0),"")</f>
        <v>9767633000790</v>
      </c>
      <c r="B40" s="9" t="str">
        <f>'[1]TCE - ANEXO III - Preencher'!C49</f>
        <v>UPA CABO DE SANTO AGOSTINHO - C.G 012/2022</v>
      </c>
      <c r="C40" s="10"/>
      <c r="D40" s="11" t="str">
        <f>'[1]TCE - ANEXO III - Preencher'!E49</f>
        <v>DARLENE ROSE DE OLIVEIRA ARAUJO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322205</v>
      </c>
      <c r="G40" s="13">
        <f>IF('[1]TCE - ANEXO III - Preencher'!H49="","",'[1]TCE - ANEXO III - Preencher'!H49)</f>
        <v>45170</v>
      </c>
      <c r="H40" s="14">
        <f>'[1]TCE - ANEXO III - Preencher'!I49</f>
        <v>0</v>
      </c>
      <c r="I40" s="14">
        <f>'[1]TCE - ANEXO III - Preencher'!J49</f>
        <v>162.62</v>
      </c>
      <c r="J40" s="14">
        <f>'[1]TCE - ANEXO III - Preencher'!K49</f>
        <v>0</v>
      </c>
      <c r="K40" s="15">
        <f>'[1]TCE - ANEXO III - Preencher'!L49</f>
        <v>286.89</v>
      </c>
      <c r="L40" s="15">
        <f>'[1]TCE - ANEXO III - Preencher'!M49</f>
        <v>6.6</v>
      </c>
      <c r="M40" s="15">
        <f t="shared" si="1"/>
        <v>280.28999999999996</v>
      </c>
      <c r="N40" s="15">
        <f>'[1]TCE - ANEXO III - Preencher'!O49</f>
        <v>2.2599999999999998</v>
      </c>
      <c r="O40" s="15">
        <f>'[1]TCE - ANEXO III - Preencher'!P49</f>
        <v>0</v>
      </c>
      <c r="P40" s="16">
        <f t="shared" si="2"/>
        <v>2.2599999999999998</v>
      </c>
      <c r="Q40" s="15">
        <f>'[1]TCE - ANEXO III - Preencher'!R49</f>
        <v>173.83</v>
      </c>
      <c r="R40" s="15">
        <f>'[1]TCE - ANEXO III - Preencher'!S49</f>
        <v>79.8</v>
      </c>
      <c r="S40" s="16">
        <f t="shared" si="3"/>
        <v>94.030000000000015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7253.48</v>
      </c>
      <c r="Y40" s="15">
        <f>'[1]TCE - ANEXO III - Preencher'!Z49</f>
        <v>0</v>
      </c>
      <c r="Z40" s="16">
        <f t="shared" si="5"/>
        <v>7253.48</v>
      </c>
      <c r="AA40" s="17" t="str">
        <f>IF('[1]TCE - ANEXO III - Preencher'!AB49="","",'[1]TCE - ANEXO III - Preencher'!AB49)</f>
        <v>ABONO ASSIST FIN COMPLEMENTAR</v>
      </c>
      <c r="AB40" s="15">
        <f t="shared" si="0"/>
        <v>7792.6799999999994</v>
      </c>
    </row>
    <row r="41" spans="1:28" x14ac:dyDescent="0.2">
      <c r="A41" s="8">
        <f>IFERROR(VLOOKUP(B41,'[1]DADOS (OCULTAR)'!$Q$3:$S$133,3,0),"")</f>
        <v>9767633000790</v>
      </c>
      <c r="B41" s="9" t="str">
        <f>'[1]TCE - ANEXO III - Preencher'!C50</f>
        <v>UPA CABO DE SANTO AGOSTINHO - C.G 012/2022</v>
      </c>
      <c r="C41" s="10"/>
      <c r="D41" s="11" t="str">
        <f>'[1]TCE - ANEXO III - Preencher'!E50</f>
        <v>DAYANNE NADYESKA NOBREGA NASCIMENTO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251605</v>
      </c>
      <c r="G41" s="13">
        <f>IF('[1]TCE - ANEXO III - Preencher'!H50="","",'[1]TCE - ANEXO III - Preencher'!H50)</f>
        <v>45170</v>
      </c>
      <c r="H41" s="14">
        <f>'[1]TCE - ANEXO III - Preencher'!I50</f>
        <v>0</v>
      </c>
      <c r="I41" s="14">
        <f>'[1]TCE - ANEXO III - Preencher'!J50</f>
        <v>281.94</v>
      </c>
      <c r="J41" s="14">
        <f>'[1]TCE - ANEXO III - Preencher'!K50</f>
        <v>0</v>
      </c>
      <c r="K41" s="15">
        <f>'[1]TCE - ANEXO III - Preencher'!L50</f>
        <v>286.89</v>
      </c>
      <c r="L41" s="15">
        <f>'[1]TCE - ANEXO III - Preencher'!M50</f>
        <v>6.6</v>
      </c>
      <c r="M41" s="15">
        <f t="shared" si="1"/>
        <v>280.28999999999996</v>
      </c>
      <c r="N41" s="15">
        <f>'[1]TCE - ANEXO III - Preencher'!O50</f>
        <v>2.2599999999999998</v>
      </c>
      <c r="O41" s="15">
        <f>'[1]TCE - ANEXO III - Preencher'!P50</f>
        <v>0</v>
      </c>
      <c r="P41" s="16">
        <f t="shared" si="2"/>
        <v>2.2599999999999998</v>
      </c>
      <c r="Q41" s="15">
        <f>'[1]TCE - ANEXO III - Preencher'!R50</f>
        <v>117</v>
      </c>
      <c r="R41" s="15">
        <f>'[1]TCE - ANEXO III - Preencher'!S50</f>
        <v>161.43</v>
      </c>
      <c r="S41" s="16">
        <f t="shared" si="3"/>
        <v>-44.430000000000007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520.05999999999995</v>
      </c>
    </row>
    <row r="42" spans="1:28" x14ac:dyDescent="0.2">
      <c r="A42" s="8">
        <f>IFERROR(VLOOKUP(B42,'[1]DADOS (OCULTAR)'!$Q$3:$S$133,3,0),"")</f>
        <v>9767633000790</v>
      </c>
      <c r="B42" s="9" t="str">
        <f>'[1]TCE - ANEXO III - Preencher'!C51</f>
        <v>UPA CABO DE SANTO AGOSTINHO - C.G 012/2022</v>
      </c>
      <c r="C42" s="10"/>
      <c r="D42" s="11" t="str">
        <f>'[1]TCE - ANEXO III - Preencher'!E51</f>
        <v>DAYVSON KEYSON SALUSTIANO FRANCA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521130</v>
      </c>
      <c r="G42" s="13">
        <f>IF('[1]TCE - ANEXO III - Preencher'!H51="","",'[1]TCE - ANEXO III - Preencher'!H51)</f>
        <v>45170</v>
      </c>
      <c r="H42" s="14">
        <f>'[1]TCE - ANEXO III - Preencher'!I51</f>
        <v>0</v>
      </c>
      <c r="I42" s="14">
        <f>'[1]TCE - ANEXO III - Preencher'!J51</f>
        <v>120.65</v>
      </c>
      <c r="J42" s="14">
        <f>'[1]TCE - ANEXO III - Preencher'!K51</f>
        <v>0</v>
      </c>
      <c r="K42" s="15">
        <f>'[1]TCE - ANEXO III - Preencher'!L51</f>
        <v>286.89</v>
      </c>
      <c r="L42" s="15">
        <f>'[1]TCE - ANEXO III - Preencher'!M51</f>
        <v>6.6</v>
      </c>
      <c r="M42" s="15">
        <f t="shared" si="1"/>
        <v>280.28999999999996</v>
      </c>
      <c r="N42" s="15">
        <f>'[1]TCE - ANEXO III - Preencher'!O51</f>
        <v>2.2599999999999998</v>
      </c>
      <c r="O42" s="15">
        <f>'[1]TCE - ANEXO III - Preencher'!P51</f>
        <v>0</v>
      </c>
      <c r="P42" s="16">
        <f t="shared" si="2"/>
        <v>2.2599999999999998</v>
      </c>
      <c r="Q42" s="15">
        <f>'[1]TCE - ANEXO III - Preencher'!R51</f>
        <v>229.83</v>
      </c>
      <c r="R42" s="15">
        <f>'[1]TCE - ANEXO III - Preencher'!S51</f>
        <v>89.2</v>
      </c>
      <c r="S42" s="16">
        <f t="shared" si="3"/>
        <v>140.63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543.82999999999993</v>
      </c>
    </row>
    <row r="43" spans="1:28" x14ac:dyDescent="0.2">
      <c r="A43" s="8">
        <f>IFERROR(VLOOKUP(B43,'[1]DADOS (OCULTAR)'!$Q$3:$S$133,3,0),"")</f>
        <v>9767633000790</v>
      </c>
      <c r="B43" s="9" t="str">
        <f>'[1]TCE - ANEXO III - Preencher'!C52</f>
        <v>UPA CABO DE SANTO AGOSTINHO - C.G 012/2022</v>
      </c>
      <c r="C43" s="10"/>
      <c r="D43" s="11" t="str">
        <f>'[1]TCE - ANEXO III - Preencher'!E52</f>
        <v xml:space="preserve">DIEGO ALFREDO BEZERRA </v>
      </c>
      <c r="E43" s="9" t="str">
        <f>IF('[1]TCE - ANEXO III - Preencher'!F52="4 - Assistência Odontológica","2 - Outros Profissionais da Saúde",'[1]TCE - ANEXO III - Preencher'!F52)</f>
        <v>3 - Administrativo</v>
      </c>
      <c r="F43" s="12">
        <f>'[1]TCE - ANEXO III - Preencher'!G52</f>
        <v>422110</v>
      </c>
      <c r="G43" s="13">
        <f>IF('[1]TCE - ANEXO III - Preencher'!H52="","",'[1]TCE - ANEXO III - Preencher'!H52)</f>
        <v>45170</v>
      </c>
      <c r="H43" s="14">
        <f>'[1]TCE - ANEXO III - Preencher'!I52</f>
        <v>0</v>
      </c>
      <c r="I43" s="14">
        <f>'[1]TCE - ANEXO III - Preencher'!J52</f>
        <v>152.06</v>
      </c>
      <c r="J43" s="14">
        <f>'[1]TCE - ANEXO III - Preencher'!K52</f>
        <v>0</v>
      </c>
      <c r="K43" s="15">
        <f>'[1]TCE - ANEXO III - Preencher'!L52</f>
        <v>286.89</v>
      </c>
      <c r="L43" s="15">
        <f>'[1]TCE - ANEXO III - Preencher'!M52</f>
        <v>6.6</v>
      </c>
      <c r="M43" s="15">
        <f t="shared" si="1"/>
        <v>280.28999999999996</v>
      </c>
      <c r="N43" s="15">
        <f>'[1]TCE - ANEXO III - Preencher'!O52</f>
        <v>2.2599999999999998</v>
      </c>
      <c r="O43" s="15">
        <f>'[1]TCE - ANEXO III - Preencher'!P52</f>
        <v>0</v>
      </c>
      <c r="P43" s="16">
        <f t="shared" si="2"/>
        <v>2.2599999999999998</v>
      </c>
      <c r="Q43" s="15">
        <f>'[1]TCE - ANEXO III - Preencher'!R52</f>
        <v>173.83</v>
      </c>
      <c r="R43" s="15">
        <f>'[1]TCE - ANEXO III - Preencher'!S52</f>
        <v>79.2</v>
      </c>
      <c r="S43" s="16">
        <f t="shared" si="3"/>
        <v>94.63000000000001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529.24</v>
      </c>
    </row>
    <row r="44" spans="1:28" x14ac:dyDescent="0.2">
      <c r="A44" s="8">
        <f>IFERROR(VLOOKUP(B44,'[1]DADOS (OCULTAR)'!$Q$3:$S$133,3,0),"")</f>
        <v>9767633000790</v>
      </c>
      <c r="B44" s="9" t="str">
        <f>'[1]TCE - ANEXO III - Preencher'!C53</f>
        <v>UPA CABO DE SANTO AGOSTINHO - C.G 012/2022</v>
      </c>
      <c r="C44" s="10"/>
      <c r="D44" s="11" t="str">
        <f>'[1]TCE - ANEXO III - Preencher'!E53</f>
        <v xml:space="preserve">DIEGO ALVES TORRES </v>
      </c>
      <c r="E44" s="9" t="str">
        <f>IF('[1]TCE - ANEXO III - Preencher'!F53="4 - Assistência Odontológica","2 - Outros Profissionais da Saúde",'[1]TCE - ANEXO III - Preencher'!F53)</f>
        <v>3 - Administrativo</v>
      </c>
      <c r="F44" s="12">
        <f>'[1]TCE - ANEXO III - Preencher'!G53</f>
        <v>313220</v>
      </c>
      <c r="G44" s="13">
        <f>IF('[1]TCE - ANEXO III - Preencher'!H53="","",'[1]TCE - ANEXO III - Preencher'!H53)</f>
        <v>45170</v>
      </c>
      <c r="H44" s="14">
        <f>'[1]TCE - ANEXO III - Preencher'!I53</f>
        <v>0</v>
      </c>
      <c r="I44" s="14">
        <f>'[1]TCE - ANEXO III - Preencher'!J53</f>
        <v>207.51</v>
      </c>
      <c r="J44" s="14">
        <f>'[1]TCE - ANEXO III - Preencher'!K53</f>
        <v>0</v>
      </c>
      <c r="K44" s="15">
        <f>'[1]TCE - ANEXO III - Preencher'!L53</f>
        <v>286.89</v>
      </c>
      <c r="L44" s="15">
        <f>'[1]TCE - ANEXO III - Preencher'!M53</f>
        <v>6.6</v>
      </c>
      <c r="M44" s="15">
        <f t="shared" si="1"/>
        <v>280.28999999999996</v>
      </c>
      <c r="N44" s="15">
        <f>'[1]TCE - ANEXO III - Preencher'!O53</f>
        <v>2.2599999999999998</v>
      </c>
      <c r="O44" s="15">
        <f>'[1]TCE - ANEXO III - Preencher'!P53</f>
        <v>0</v>
      </c>
      <c r="P44" s="16">
        <f t="shared" si="2"/>
        <v>2.2599999999999998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490.05999999999995</v>
      </c>
    </row>
    <row r="45" spans="1:28" x14ac:dyDescent="0.2">
      <c r="A45" s="8">
        <f>IFERROR(VLOOKUP(B45,'[1]DADOS (OCULTAR)'!$Q$3:$S$133,3,0),"")</f>
        <v>9767633000790</v>
      </c>
      <c r="B45" s="9" t="str">
        <f>'[1]TCE - ANEXO III - Preencher'!C54</f>
        <v>UPA CABO DE SANTO AGOSTINHO - C.G 012/2022</v>
      </c>
      <c r="C45" s="10"/>
      <c r="D45" s="11" t="str">
        <f>'[1]TCE - ANEXO III - Preencher'!E54</f>
        <v>EBERLANDIA OLIVIA DA SILVA BATISTA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322205</v>
      </c>
      <c r="G45" s="13">
        <f>IF('[1]TCE - ANEXO III - Preencher'!H54="","",'[1]TCE - ANEXO III - Preencher'!H54)</f>
        <v>45170</v>
      </c>
      <c r="H45" s="14">
        <f>'[1]TCE - ANEXO III - Preencher'!I54</f>
        <v>0</v>
      </c>
      <c r="I45" s="14">
        <f>'[1]TCE - ANEXO III - Preencher'!J54</f>
        <v>172.85</v>
      </c>
      <c r="J45" s="14">
        <f>'[1]TCE - ANEXO III - Preencher'!K54</f>
        <v>0</v>
      </c>
      <c r="K45" s="15">
        <f>'[1]TCE - ANEXO III - Preencher'!L54</f>
        <v>286.89</v>
      </c>
      <c r="L45" s="15">
        <f>'[1]TCE - ANEXO III - Preencher'!M54</f>
        <v>6.6</v>
      </c>
      <c r="M45" s="15">
        <f t="shared" si="1"/>
        <v>280.28999999999996</v>
      </c>
      <c r="N45" s="15">
        <f>'[1]TCE - ANEXO III - Preencher'!O54</f>
        <v>2.2599999999999998</v>
      </c>
      <c r="O45" s="15">
        <f>'[1]TCE - ANEXO III - Preencher'!P54</f>
        <v>0</v>
      </c>
      <c r="P45" s="16">
        <f t="shared" si="2"/>
        <v>2.2599999999999998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4605.24</v>
      </c>
      <c r="Y45" s="15">
        <f>'[1]TCE - ANEXO III - Preencher'!Z54</f>
        <v>0</v>
      </c>
      <c r="Z45" s="16">
        <f t="shared" si="5"/>
        <v>4605.24</v>
      </c>
      <c r="AA45" s="17" t="str">
        <f>IF('[1]TCE - ANEXO III - Preencher'!AB54="","",'[1]TCE - ANEXO III - Preencher'!AB54)</f>
        <v>ABONO ASSIST FIN COMPLEMENTAR</v>
      </c>
      <c r="AB45" s="15">
        <f t="shared" si="0"/>
        <v>5060.6399999999994</v>
      </c>
    </row>
    <row r="46" spans="1:28" x14ac:dyDescent="0.2">
      <c r="A46" s="8">
        <f>IFERROR(VLOOKUP(B46,'[1]DADOS (OCULTAR)'!$Q$3:$S$133,3,0),"")</f>
        <v>9767633000790</v>
      </c>
      <c r="B46" s="9" t="str">
        <f>'[1]TCE - ANEXO III - Preencher'!C55</f>
        <v>UPA CABO DE SANTO AGOSTINHO - C.G 012/2022</v>
      </c>
      <c r="C46" s="10"/>
      <c r="D46" s="11" t="str">
        <f>'[1]TCE - ANEXO III - Preencher'!E55</f>
        <v>EDILENE MARTINS ALVES DE SOUZA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322205</v>
      </c>
      <c r="G46" s="13">
        <f>IF('[1]TCE - ANEXO III - Preencher'!H55="","",'[1]TCE - ANEXO III - Preencher'!H55)</f>
        <v>45170</v>
      </c>
      <c r="H46" s="14">
        <f>'[1]TCE - ANEXO III - Preencher'!I55</f>
        <v>0</v>
      </c>
      <c r="I46" s="14">
        <f>'[1]TCE - ANEXO III - Preencher'!J55</f>
        <v>137.37</v>
      </c>
      <c r="J46" s="14">
        <f>'[1]TCE - ANEXO III - Preencher'!K55</f>
        <v>0</v>
      </c>
      <c r="K46" s="15">
        <f>'[1]TCE - ANEXO III - Preencher'!L55</f>
        <v>286.89</v>
      </c>
      <c r="L46" s="15">
        <f>'[1]TCE - ANEXO III - Preencher'!M55</f>
        <v>6.6</v>
      </c>
      <c r="M46" s="15">
        <f t="shared" si="1"/>
        <v>280.28999999999996</v>
      </c>
      <c r="N46" s="15">
        <f>'[1]TCE - ANEXO III - Preencher'!O55</f>
        <v>2.2599999999999998</v>
      </c>
      <c r="O46" s="15">
        <f>'[1]TCE - ANEXO III - Preencher'!P55</f>
        <v>0</v>
      </c>
      <c r="P46" s="16">
        <f t="shared" si="2"/>
        <v>2.2599999999999998</v>
      </c>
      <c r="Q46" s="15">
        <f>'[1]TCE - ANEXO III - Preencher'!R55</f>
        <v>173.83</v>
      </c>
      <c r="R46" s="15">
        <f>'[1]TCE - ANEXO III - Preencher'!S55</f>
        <v>79.8</v>
      </c>
      <c r="S46" s="16">
        <f t="shared" si="3"/>
        <v>94.030000000000015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7220.36</v>
      </c>
      <c r="Y46" s="15">
        <f>'[1]TCE - ANEXO III - Preencher'!Z55</f>
        <v>0</v>
      </c>
      <c r="Z46" s="16">
        <f t="shared" si="5"/>
        <v>7220.36</v>
      </c>
      <c r="AA46" s="17" t="str">
        <f>IF('[1]TCE - ANEXO III - Preencher'!AB55="","",'[1]TCE - ANEXO III - Preencher'!AB55)</f>
        <v>ABONO ASSIST FIN COMPLEMENTAR</v>
      </c>
      <c r="AB46" s="15">
        <f t="shared" si="0"/>
        <v>7734.3099999999995</v>
      </c>
    </row>
    <row r="47" spans="1:28" x14ac:dyDescent="0.2">
      <c r="A47" s="8">
        <f>IFERROR(VLOOKUP(B47,'[1]DADOS (OCULTAR)'!$Q$3:$S$133,3,0),"")</f>
        <v>9767633000790</v>
      </c>
      <c r="B47" s="9" t="str">
        <f>'[1]TCE - ANEXO III - Preencher'!C56</f>
        <v>UPA CABO DE SANTO AGOSTINHO - C.G 012/2022</v>
      </c>
      <c r="C47" s="10"/>
      <c r="D47" s="11" t="str">
        <f>'[1]TCE - ANEXO III - Preencher'!E56</f>
        <v>EDLAMAR NASCIMENTO FERREIRA GUEDES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322205</v>
      </c>
      <c r="G47" s="13">
        <f>IF('[1]TCE - ANEXO III - Preencher'!H56="","",'[1]TCE - ANEXO III - Preencher'!H56)</f>
        <v>45170</v>
      </c>
      <c r="H47" s="14">
        <f>'[1]TCE - ANEXO III - Preencher'!I56</f>
        <v>0</v>
      </c>
      <c r="I47" s="14">
        <f>'[1]TCE - ANEXO III - Preencher'!J56</f>
        <v>135.53</v>
      </c>
      <c r="J47" s="14">
        <f>'[1]TCE - ANEXO III - Preencher'!K56</f>
        <v>0</v>
      </c>
      <c r="K47" s="15">
        <f>'[1]TCE - ANEXO III - Preencher'!L56</f>
        <v>286.89</v>
      </c>
      <c r="L47" s="15">
        <f>'[1]TCE - ANEXO III - Preencher'!M56</f>
        <v>6.6</v>
      </c>
      <c r="M47" s="15">
        <f t="shared" si="1"/>
        <v>280.28999999999996</v>
      </c>
      <c r="N47" s="15">
        <f>'[1]TCE - ANEXO III - Preencher'!O56</f>
        <v>2.2599999999999998</v>
      </c>
      <c r="O47" s="15">
        <f>'[1]TCE - ANEXO III - Preencher'!P56</f>
        <v>0</v>
      </c>
      <c r="P47" s="16">
        <f t="shared" si="2"/>
        <v>2.2599999999999998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7648.92</v>
      </c>
      <c r="Y47" s="15">
        <f>'[1]TCE - ANEXO III - Preencher'!Z56</f>
        <v>0</v>
      </c>
      <c r="Z47" s="16">
        <f t="shared" si="5"/>
        <v>7648.92</v>
      </c>
      <c r="AA47" s="17" t="str">
        <f>IF('[1]TCE - ANEXO III - Preencher'!AB56="","",'[1]TCE - ANEXO III - Preencher'!AB56)</f>
        <v>ABONO ASSIST FIN COMPLEMENTAR</v>
      </c>
      <c r="AB47" s="15">
        <f t="shared" si="0"/>
        <v>8067</v>
      </c>
    </row>
    <row r="48" spans="1:28" x14ac:dyDescent="0.2">
      <c r="A48" s="8">
        <f>IFERROR(VLOOKUP(B48,'[1]DADOS (OCULTAR)'!$Q$3:$S$133,3,0),"")</f>
        <v>9767633000790</v>
      </c>
      <c r="B48" s="9" t="str">
        <f>'[1]TCE - ANEXO III - Preencher'!C57</f>
        <v>UPA CABO DE SANTO AGOSTINHO - C.G 012/2022</v>
      </c>
      <c r="C48" s="10"/>
      <c r="D48" s="11" t="str">
        <f>'[1]TCE - ANEXO III - Preencher'!E57</f>
        <v>EDSON ANTONIO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322205</v>
      </c>
      <c r="G48" s="13">
        <f>IF('[1]TCE - ANEXO III - Preencher'!H57="","",'[1]TCE - ANEXO III - Preencher'!H57)</f>
        <v>45170</v>
      </c>
      <c r="H48" s="14">
        <f>'[1]TCE - ANEXO III - Preencher'!I57</f>
        <v>0</v>
      </c>
      <c r="I48" s="14">
        <f>'[1]TCE - ANEXO III - Preencher'!J57</f>
        <v>136.44</v>
      </c>
      <c r="J48" s="14">
        <f>'[1]TCE - ANEXO III - Preencher'!K57</f>
        <v>0</v>
      </c>
      <c r="K48" s="15">
        <f>'[1]TCE - ANEXO III - Preencher'!L57</f>
        <v>286.89</v>
      </c>
      <c r="L48" s="15">
        <f>'[1]TCE - ANEXO III - Preencher'!M57</f>
        <v>6.6</v>
      </c>
      <c r="M48" s="15">
        <f t="shared" si="1"/>
        <v>280.28999999999996</v>
      </c>
      <c r="N48" s="15">
        <f>'[1]TCE - ANEXO III - Preencher'!O57</f>
        <v>2.2599999999999998</v>
      </c>
      <c r="O48" s="15">
        <f>'[1]TCE - ANEXO III - Preencher'!P57</f>
        <v>0</v>
      </c>
      <c r="P48" s="16">
        <f t="shared" si="2"/>
        <v>2.2599999999999998</v>
      </c>
      <c r="Q48" s="15">
        <f>'[1]TCE - ANEXO III - Preencher'!R57</f>
        <v>296.83</v>
      </c>
      <c r="R48" s="15">
        <f>'[1]TCE - ANEXO III - Preencher'!S57</f>
        <v>79.8</v>
      </c>
      <c r="S48" s="16">
        <f t="shared" si="3"/>
        <v>217.02999999999997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6840.4</v>
      </c>
      <c r="Y48" s="15">
        <f>'[1]TCE - ANEXO III - Preencher'!Z57</f>
        <v>0</v>
      </c>
      <c r="Z48" s="16">
        <f t="shared" si="5"/>
        <v>6840.4</v>
      </c>
      <c r="AA48" s="17" t="str">
        <f>IF('[1]TCE - ANEXO III - Preencher'!AB57="","",'[1]TCE - ANEXO III - Preencher'!AB57)</f>
        <v>ABONO ASSIST FIN COMPLEMENTAR</v>
      </c>
      <c r="AB48" s="15">
        <f t="shared" si="0"/>
        <v>7476.42</v>
      </c>
    </row>
    <row r="49" spans="1:28" x14ac:dyDescent="0.2">
      <c r="A49" s="8">
        <f>IFERROR(VLOOKUP(B49,'[1]DADOS (OCULTAR)'!$Q$3:$S$133,3,0),"")</f>
        <v>9767633000790</v>
      </c>
      <c r="B49" s="9" t="str">
        <f>'[1]TCE - ANEXO III - Preencher'!C58</f>
        <v>UPA CABO DE SANTO AGOSTINHO - C.G 012/2022</v>
      </c>
      <c r="C49" s="10"/>
      <c r="D49" s="11" t="str">
        <f>'[1]TCE - ANEXO III - Preencher'!E58</f>
        <v>EGRINALDO AMANCIO DE SOUSA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>
        <f>'[1]TCE - ANEXO III - Preencher'!G58</f>
        <v>514310</v>
      </c>
      <c r="G49" s="13">
        <f>IF('[1]TCE - ANEXO III - Preencher'!H58="","",'[1]TCE - ANEXO III - Preencher'!H58)</f>
        <v>45170</v>
      </c>
      <c r="H49" s="14">
        <f>'[1]TCE - ANEXO III - Preencher'!I58</f>
        <v>0</v>
      </c>
      <c r="I49" s="14">
        <f>'[1]TCE - ANEXO III - Preencher'!J58</f>
        <v>159.77000000000001</v>
      </c>
      <c r="J49" s="14">
        <f>'[1]TCE - ANEXO III - Preencher'!K58</f>
        <v>0</v>
      </c>
      <c r="K49" s="15">
        <f>'[1]TCE - ANEXO III - Preencher'!L58</f>
        <v>286.89</v>
      </c>
      <c r="L49" s="15">
        <f>'[1]TCE - ANEXO III - Preencher'!M58</f>
        <v>6.6</v>
      </c>
      <c r="M49" s="15">
        <f t="shared" si="1"/>
        <v>280.28999999999996</v>
      </c>
      <c r="N49" s="15">
        <f>'[1]TCE - ANEXO III - Preencher'!O58</f>
        <v>2.2599999999999998</v>
      </c>
      <c r="O49" s="15">
        <f>'[1]TCE - ANEXO III - Preencher'!P58</f>
        <v>0</v>
      </c>
      <c r="P49" s="16">
        <f t="shared" si="2"/>
        <v>2.2599999999999998</v>
      </c>
      <c r="Q49" s="15">
        <f>'[1]TCE - ANEXO III - Preencher'!R58</f>
        <v>296.83</v>
      </c>
      <c r="R49" s="15">
        <f>'[1]TCE - ANEXO III - Preencher'!S58</f>
        <v>92.18</v>
      </c>
      <c r="S49" s="16">
        <f t="shared" si="3"/>
        <v>204.64999999999998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646.96999999999991</v>
      </c>
    </row>
    <row r="50" spans="1:28" x14ac:dyDescent="0.2">
      <c r="A50" s="8">
        <f>IFERROR(VLOOKUP(B50,'[1]DADOS (OCULTAR)'!$Q$3:$S$133,3,0),"")</f>
        <v>9767633000790</v>
      </c>
      <c r="B50" s="9" t="str">
        <f>'[1]TCE - ANEXO III - Preencher'!C59</f>
        <v>UPA CABO DE SANTO AGOSTINHO - C.G 012/2022</v>
      </c>
      <c r="C50" s="10"/>
      <c r="D50" s="11" t="str">
        <f>'[1]TCE - ANEXO III - Preencher'!E59</f>
        <v>ELCIO MEDEIROS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324115</v>
      </c>
      <c r="G50" s="13">
        <f>IF('[1]TCE - ANEXO III - Preencher'!H59="","",'[1]TCE - ANEXO III - Preencher'!H59)</f>
        <v>45170</v>
      </c>
      <c r="H50" s="14">
        <f>'[1]TCE - ANEXO III - Preencher'!I59</f>
        <v>0</v>
      </c>
      <c r="I50" s="14">
        <f>'[1]TCE - ANEXO III - Preencher'!J59</f>
        <v>297.07</v>
      </c>
      <c r="J50" s="14">
        <f>'[1]TCE - ANEXO III - Preencher'!K59</f>
        <v>0</v>
      </c>
      <c r="K50" s="15">
        <f>'[1]TCE - ANEXO III - Preencher'!L59</f>
        <v>286.89</v>
      </c>
      <c r="L50" s="15">
        <f>'[1]TCE - ANEXO III - Preencher'!M59</f>
        <v>6.6</v>
      </c>
      <c r="M50" s="15">
        <f t="shared" si="1"/>
        <v>280.28999999999996</v>
      </c>
      <c r="N50" s="15">
        <f>'[1]TCE - ANEXO III - Preencher'!O59</f>
        <v>2.2599999999999998</v>
      </c>
      <c r="O50" s="15">
        <f>'[1]TCE - ANEXO III - Preencher'!P59</f>
        <v>0</v>
      </c>
      <c r="P50" s="16">
        <f t="shared" si="2"/>
        <v>2.2599999999999998</v>
      </c>
      <c r="Q50" s="15">
        <f>'[1]TCE - ANEXO III - Preencher'!R59</f>
        <v>95.43</v>
      </c>
      <c r="R50" s="15">
        <f>'[1]TCE - ANEXO III - Preencher'!S59</f>
        <v>72.34</v>
      </c>
      <c r="S50" s="16">
        <f t="shared" si="3"/>
        <v>23.090000000000003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602.70999999999992</v>
      </c>
    </row>
    <row r="51" spans="1:28" x14ac:dyDescent="0.2">
      <c r="A51" s="8">
        <f>IFERROR(VLOOKUP(B51,'[1]DADOS (OCULTAR)'!$Q$3:$S$133,3,0),"")</f>
        <v>9767633000790</v>
      </c>
      <c r="B51" s="9" t="str">
        <f>'[1]TCE - ANEXO III - Preencher'!C60</f>
        <v>UPA CABO DE SANTO AGOSTINHO - C.G 012/2022</v>
      </c>
      <c r="C51" s="10"/>
      <c r="D51" s="11" t="str">
        <f>'[1]TCE - ANEXO III - Preencher'!E60</f>
        <v>ELIONAI CAMPELO WANDERLEY ALBUQUERQUE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223505</v>
      </c>
      <c r="G51" s="13">
        <f>IF('[1]TCE - ANEXO III - Preencher'!H60="","",'[1]TCE - ANEXO III - Preencher'!H60)</f>
        <v>45170</v>
      </c>
      <c r="H51" s="14">
        <f>'[1]TCE - ANEXO III - Preencher'!I60</f>
        <v>0</v>
      </c>
      <c r="I51" s="14">
        <f>'[1]TCE - ANEXO III - Preencher'!J60</f>
        <v>211.42</v>
      </c>
      <c r="J51" s="14">
        <f>'[1]TCE - ANEXO III - Preencher'!K60</f>
        <v>0</v>
      </c>
      <c r="K51" s="15">
        <f>'[1]TCE - ANEXO III - Preencher'!L60</f>
        <v>286.89</v>
      </c>
      <c r="L51" s="15">
        <f>'[1]TCE - ANEXO III - Preencher'!M60</f>
        <v>3.05</v>
      </c>
      <c r="M51" s="15">
        <f t="shared" si="1"/>
        <v>283.83999999999997</v>
      </c>
      <c r="N51" s="15">
        <f>'[1]TCE - ANEXO III - Preencher'!O60</f>
        <v>3.79</v>
      </c>
      <c r="O51" s="15">
        <f>'[1]TCE - ANEXO III - Preencher'!P60</f>
        <v>0</v>
      </c>
      <c r="P51" s="16">
        <f t="shared" si="2"/>
        <v>3.79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7356.92</v>
      </c>
      <c r="Y51" s="15">
        <f>'[1]TCE - ANEXO III - Preencher'!Z60</f>
        <v>0</v>
      </c>
      <c r="Z51" s="16">
        <f t="shared" si="5"/>
        <v>7356.92</v>
      </c>
      <c r="AA51" s="17" t="str">
        <f>IF('[1]TCE - ANEXO III - Preencher'!AB60="","",'[1]TCE - ANEXO III - Preencher'!AB60)</f>
        <v>ABONO ASSIST FIN COMPLEMENTAR</v>
      </c>
      <c r="AB51" s="15">
        <f t="shared" si="0"/>
        <v>7855.97</v>
      </c>
    </row>
    <row r="52" spans="1:28" x14ac:dyDescent="0.2">
      <c r="A52" s="8">
        <f>IFERROR(VLOOKUP(B52,'[1]DADOS (OCULTAR)'!$Q$3:$S$133,3,0),"")</f>
        <v>9767633000790</v>
      </c>
      <c r="B52" s="9" t="str">
        <f>'[1]TCE - ANEXO III - Preencher'!C61</f>
        <v>UPA CABO DE SANTO AGOSTINHO - C.G 012/2022</v>
      </c>
      <c r="C52" s="10"/>
      <c r="D52" s="11" t="str">
        <f>'[1]TCE - ANEXO III - Preencher'!E61</f>
        <v>ELISANGELA MARIA DE OLIVEIRA SANTOS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322205</v>
      </c>
      <c r="G52" s="13">
        <f>IF('[1]TCE - ANEXO III - Preencher'!H61="","",'[1]TCE - ANEXO III - Preencher'!H61)</f>
        <v>45170</v>
      </c>
      <c r="H52" s="14">
        <f>'[1]TCE - ANEXO III - Preencher'!I61</f>
        <v>0</v>
      </c>
      <c r="I52" s="14">
        <f>'[1]TCE - ANEXO III - Preencher'!J61</f>
        <v>162.62</v>
      </c>
      <c r="J52" s="14">
        <f>'[1]TCE - ANEXO III - Preencher'!K61</f>
        <v>0</v>
      </c>
      <c r="K52" s="15">
        <f>'[1]TCE - ANEXO III - Preencher'!L61</f>
        <v>286.89</v>
      </c>
      <c r="L52" s="15">
        <f>'[1]TCE - ANEXO III - Preencher'!M61</f>
        <v>6.6</v>
      </c>
      <c r="M52" s="15">
        <f t="shared" si="1"/>
        <v>280.28999999999996</v>
      </c>
      <c r="N52" s="15">
        <f>'[1]TCE - ANEXO III - Preencher'!O61</f>
        <v>2.2599999999999998</v>
      </c>
      <c r="O52" s="15">
        <f>'[1]TCE - ANEXO III - Preencher'!P61</f>
        <v>0</v>
      </c>
      <c r="P52" s="16">
        <f t="shared" si="2"/>
        <v>2.2599999999999998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77.55</v>
      </c>
      <c r="U52" s="15">
        <f>'[1]TCE - ANEXO III - Preencher'!V61</f>
        <v>0</v>
      </c>
      <c r="V52" s="16">
        <f t="shared" si="4"/>
        <v>77.55</v>
      </c>
      <c r="W52" s="17" t="str">
        <f>IF('[1]TCE - ANEXO III - Preencher'!X61="","",'[1]TCE - ANEXO III - Preencher'!X61)</f>
        <v>AUX CRECHE TEC. ENF SATENPE</v>
      </c>
      <c r="X52" s="15">
        <f>'[1]TCE - ANEXO III - Preencher'!Y61</f>
        <v>6985.68</v>
      </c>
      <c r="Y52" s="15">
        <f>'[1]TCE - ANEXO III - Preencher'!Z61</f>
        <v>0</v>
      </c>
      <c r="Z52" s="16">
        <f t="shared" si="5"/>
        <v>6985.68</v>
      </c>
      <c r="AA52" s="17" t="str">
        <f>IF('[1]TCE - ANEXO III - Preencher'!AB61="","",'[1]TCE - ANEXO III - Preencher'!AB61)</f>
        <v>ABONO ASSIST FIN COMPLEMENTAR</v>
      </c>
      <c r="AB52" s="15">
        <f t="shared" si="0"/>
        <v>7508.4000000000005</v>
      </c>
    </row>
    <row r="53" spans="1:28" x14ac:dyDescent="0.2">
      <c r="A53" s="8">
        <f>IFERROR(VLOOKUP(B53,'[1]DADOS (OCULTAR)'!$Q$3:$S$133,3,0),"")</f>
        <v>9767633000790</v>
      </c>
      <c r="B53" s="9" t="str">
        <f>'[1]TCE - ANEXO III - Preencher'!C62</f>
        <v>UPA CABO DE SANTO AGOSTINHO - C.G 012/2022</v>
      </c>
      <c r="C53" s="10"/>
      <c r="D53" s="11" t="str">
        <f>'[1]TCE - ANEXO III - Preencher'!E62</f>
        <v xml:space="preserve">ELIVANIA ALVES XAVIER 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322205</v>
      </c>
      <c r="G53" s="13">
        <f>IF('[1]TCE - ANEXO III - Preencher'!H62="","",'[1]TCE - ANEXO III - Preencher'!H62)</f>
        <v>45170</v>
      </c>
      <c r="H53" s="14">
        <f>'[1]TCE - ANEXO III - Preencher'!I62</f>
        <v>0</v>
      </c>
      <c r="I53" s="14">
        <f>'[1]TCE - ANEXO III - Preencher'!J62</f>
        <v>154.19</v>
      </c>
      <c r="J53" s="14">
        <f>'[1]TCE - ANEXO III - Preencher'!K62</f>
        <v>0</v>
      </c>
      <c r="K53" s="15">
        <f>'[1]TCE - ANEXO III - Preencher'!L62</f>
        <v>286.89</v>
      </c>
      <c r="L53" s="15">
        <f>'[1]TCE - ANEXO III - Preencher'!M62</f>
        <v>6.6</v>
      </c>
      <c r="M53" s="15">
        <f t="shared" si="1"/>
        <v>280.28999999999996</v>
      </c>
      <c r="N53" s="15">
        <f>'[1]TCE - ANEXO III - Preencher'!O62</f>
        <v>2.2599999999999998</v>
      </c>
      <c r="O53" s="15">
        <f>'[1]TCE - ANEXO III - Preencher'!P62</f>
        <v>0</v>
      </c>
      <c r="P53" s="16">
        <f t="shared" si="2"/>
        <v>2.2599999999999998</v>
      </c>
      <c r="Q53" s="15">
        <f>'[1]TCE - ANEXO III - Preencher'!R62</f>
        <v>173.83</v>
      </c>
      <c r="R53" s="15">
        <f>'[1]TCE - ANEXO III - Preencher'!S62</f>
        <v>79.8</v>
      </c>
      <c r="S53" s="16">
        <f t="shared" si="3"/>
        <v>94.030000000000015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7150.76</v>
      </c>
      <c r="Y53" s="15">
        <f>'[1]TCE - ANEXO III - Preencher'!Z62</f>
        <v>0</v>
      </c>
      <c r="Z53" s="16">
        <f t="shared" si="5"/>
        <v>7150.76</v>
      </c>
      <c r="AA53" s="17" t="str">
        <f>IF('[1]TCE - ANEXO III - Preencher'!AB62="","",'[1]TCE - ANEXO III - Preencher'!AB62)</f>
        <v>ABONO ASSIST FIN COMPLEMENTAR</v>
      </c>
      <c r="AB53" s="15">
        <f t="shared" si="0"/>
        <v>7681.5300000000007</v>
      </c>
    </row>
    <row r="54" spans="1:28" x14ac:dyDescent="0.2">
      <c r="A54" s="8">
        <f>IFERROR(VLOOKUP(B54,'[1]DADOS (OCULTAR)'!$Q$3:$S$133,3,0),"")</f>
        <v>9767633000790</v>
      </c>
      <c r="B54" s="9" t="str">
        <f>'[1]TCE - ANEXO III - Preencher'!C63</f>
        <v>UPA CABO DE SANTO AGOSTINHO - C.G 012/2022</v>
      </c>
      <c r="C54" s="10"/>
      <c r="D54" s="11" t="str">
        <f>'[1]TCE - ANEXO III - Preencher'!E63</f>
        <v>ELIZABETE MOREIRA DE SOUZA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322205</v>
      </c>
      <c r="G54" s="13">
        <f>IF('[1]TCE - ANEXO III - Preencher'!H63="","",'[1]TCE - ANEXO III - Preencher'!H63)</f>
        <v>45170</v>
      </c>
      <c r="H54" s="14">
        <f>'[1]TCE - ANEXO III - Preencher'!I63</f>
        <v>0</v>
      </c>
      <c r="I54" s="14">
        <f>'[1]TCE - ANEXO III - Preencher'!J63</f>
        <v>127.52</v>
      </c>
      <c r="J54" s="14">
        <f>'[1]TCE - ANEXO III - Preencher'!K63</f>
        <v>0</v>
      </c>
      <c r="K54" s="15">
        <f>'[1]TCE - ANEXO III - Preencher'!L63</f>
        <v>286.89</v>
      </c>
      <c r="L54" s="15">
        <f>'[1]TCE - ANEXO III - Preencher'!M63</f>
        <v>6.6</v>
      </c>
      <c r="M54" s="15">
        <f t="shared" si="1"/>
        <v>280.28999999999996</v>
      </c>
      <c r="N54" s="15">
        <f>'[1]TCE - ANEXO III - Preencher'!O63</f>
        <v>2.2599999999999998</v>
      </c>
      <c r="O54" s="15">
        <f>'[1]TCE - ANEXO III - Preencher'!P63</f>
        <v>0</v>
      </c>
      <c r="P54" s="16">
        <f t="shared" si="2"/>
        <v>2.2599999999999998</v>
      </c>
      <c r="Q54" s="15">
        <f>'[1]TCE - ANEXO III - Preencher'!R63</f>
        <v>341.83</v>
      </c>
      <c r="R54" s="15">
        <f>'[1]TCE - ANEXO III - Preencher'!S63</f>
        <v>47.88</v>
      </c>
      <c r="S54" s="16">
        <f t="shared" si="3"/>
        <v>293.95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704.02</v>
      </c>
    </row>
    <row r="55" spans="1:28" x14ac:dyDescent="0.2">
      <c r="A55" s="8">
        <f>IFERROR(VLOOKUP(B55,'[1]DADOS (OCULTAR)'!$Q$3:$S$133,3,0),"")</f>
        <v>9767633000790</v>
      </c>
      <c r="B55" s="9" t="str">
        <f>'[1]TCE - ANEXO III - Preencher'!C64</f>
        <v>UPA CABO DE SANTO AGOSTINHO - C.G 012/2022</v>
      </c>
      <c r="C55" s="10"/>
      <c r="D55" s="11" t="str">
        <f>'[1]TCE - ANEXO III - Preencher'!E64</f>
        <v xml:space="preserve">ENDSON DOS SANTOS DA SILVA </v>
      </c>
      <c r="E55" s="9" t="str">
        <f>IF('[1]TCE - ANEXO III - Preencher'!F64="4 - Assistência Odontológica","2 - Outros Profissionais da Saúde",'[1]TCE - ANEXO III - Preencher'!F64)</f>
        <v>3 - Administrativo</v>
      </c>
      <c r="F55" s="12">
        <f>'[1]TCE - ANEXO III - Preencher'!G64</f>
        <v>411005</v>
      </c>
      <c r="G55" s="13">
        <f>IF('[1]TCE - ANEXO III - Preencher'!H64="","",'[1]TCE - ANEXO III - Preencher'!H64)</f>
        <v>45170</v>
      </c>
      <c r="H55" s="14">
        <f>'[1]TCE - ANEXO III - Preencher'!I64</f>
        <v>0</v>
      </c>
      <c r="I55" s="14">
        <f>'[1]TCE - ANEXO III - Preencher'!J64</f>
        <v>12.4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2.2599999999999998</v>
      </c>
      <c r="O55" s="15">
        <f>'[1]TCE - ANEXO III - Preencher'!P64</f>
        <v>0</v>
      </c>
      <c r="P55" s="16">
        <f t="shared" si="2"/>
        <v>2.2599999999999998</v>
      </c>
      <c r="Q55" s="15">
        <f>'[1]TCE - ANEXO III - Preencher'!R64</f>
        <v>178.08</v>
      </c>
      <c r="R55" s="15">
        <f>'[1]TCE - ANEXO III - Preencher'!S64</f>
        <v>37.200000000000003</v>
      </c>
      <c r="S55" s="16">
        <f t="shared" si="3"/>
        <v>140.88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155.54</v>
      </c>
    </row>
    <row r="56" spans="1:28" x14ac:dyDescent="0.2">
      <c r="A56" s="8">
        <f>IFERROR(VLOOKUP(B56,'[1]DADOS (OCULTAR)'!$Q$3:$S$133,3,0),"")</f>
        <v>9767633000790</v>
      </c>
      <c r="B56" s="9" t="str">
        <f>'[1]TCE - ANEXO III - Preencher'!C65</f>
        <v>UPA CABO DE SANTO AGOSTINHO - C.G 012/2022</v>
      </c>
      <c r="C56" s="10"/>
      <c r="D56" s="11" t="str">
        <f>'[1]TCE - ANEXO III - Preencher'!E65</f>
        <v>ERICA FERNANDA TORRES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324115</v>
      </c>
      <c r="G56" s="13">
        <f>IF('[1]TCE - ANEXO III - Preencher'!H65="","",'[1]TCE - ANEXO III - Preencher'!H65)</f>
        <v>45170</v>
      </c>
      <c r="H56" s="14">
        <f>'[1]TCE - ANEXO III - Preencher'!I65</f>
        <v>0</v>
      </c>
      <c r="I56" s="14">
        <f>'[1]TCE - ANEXO III - Preencher'!J65</f>
        <v>317.58</v>
      </c>
      <c r="J56" s="14">
        <f>'[1]TCE - ANEXO III - Preencher'!K65</f>
        <v>0</v>
      </c>
      <c r="K56" s="15">
        <f>'[1]TCE - ANEXO III - Preencher'!L65</f>
        <v>286.89</v>
      </c>
      <c r="L56" s="15">
        <f>'[1]TCE - ANEXO III - Preencher'!M65</f>
        <v>6.6</v>
      </c>
      <c r="M56" s="15">
        <f t="shared" si="1"/>
        <v>280.28999999999996</v>
      </c>
      <c r="N56" s="15">
        <f>'[1]TCE - ANEXO III - Preencher'!O65</f>
        <v>2.2599999999999998</v>
      </c>
      <c r="O56" s="15">
        <f>'[1]TCE - ANEXO III - Preencher'!P65</f>
        <v>0</v>
      </c>
      <c r="P56" s="16">
        <f t="shared" si="2"/>
        <v>2.2599999999999998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600.12999999999988</v>
      </c>
    </row>
    <row r="57" spans="1:28" x14ac:dyDescent="0.2">
      <c r="A57" s="8">
        <f>IFERROR(VLOOKUP(B57,'[1]DADOS (OCULTAR)'!$Q$3:$S$133,3,0),"")</f>
        <v>9767633000790</v>
      </c>
      <c r="B57" s="9" t="str">
        <f>'[1]TCE - ANEXO III - Preencher'!C66</f>
        <v>UPA CABO DE SANTO AGOSTINHO - C.G 012/2022</v>
      </c>
      <c r="C57" s="10"/>
      <c r="D57" s="11" t="str">
        <f>'[1]TCE - ANEXO III - Preencher'!E66</f>
        <v>EVELLYN VITHORIA DE SOUZA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>
        <f>'[1]TCE - ANEXO III - Preencher'!G66</f>
        <v>411005</v>
      </c>
      <c r="G57" s="13">
        <f>IF('[1]TCE - ANEXO III - Preencher'!H66="","",'[1]TCE - ANEXO III - Preencher'!H66)</f>
        <v>45170</v>
      </c>
      <c r="H57" s="14">
        <f>'[1]TCE - ANEXO III - Preencher'!I66</f>
        <v>0</v>
      </c>
      <c r="I57" s="14">
        <f>'[1]TCE - ANEXO III - Preencher'!J66</f>
        <v>12.4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2.2599999999999998</v>
      </c>
      <c r="O57" s="15">
        <f>'[1]TCE - ANEXO III - Preencher'!P66</f>
        <v>0</v>
      </c>
      <c r="P57" s="16">
        <f t="shared" si="2"/>
        <v>2.2599999999999998</v>
      </c>
      <c r="Q57" s="15">
        <f>'[1]TCE - ANEXO III - Preencher'!R66</f>
        <v>427.82</v>
      </c>
      <c r="R57" s="15">
        <f>'[1]TCE - ANEXO III - Preencher'!S66</f>
        <v>37.200000000000003</v>
      </c>
      <c r="S57" s="16">
        <f t="shared" si="3"/>
        <v>390.62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405.28000000000003</v>
      </c>
    </row>
    <row r="58" spans="1:28" x14ac:dyDescent="0.2">
      <c r="A58" s="8">
        <f>IFERROR(VLOOKUP(B58,'[1]DADOS (OCULTAR)'!$Q$3:$S$133,3,0),"")</f>
        <v>9767633000790</v>
      </c>
      <c r="B58" s="9" t="str">
        <f>'[1]TCE - ANEXO III - Preencher'!C67</f>
        <v>UPA CABO DE SANTO AGOSTINHO - C.G 012/2022</v>
      </c>
      <c r="C58" s="10"/>
      <c r="D58" s="11" t="str">
        <f>'[1]TCE - ANEXO III - Preencher'!E67</f>
        <v>EVENY JUAREZA LEAL NASCIMENTO</v>
      </c>
      <c r="E58" s="9" t="str">
        <f>IF('[1]TCE - ANEXO III - Preencher'!F67="4 - Assistência Odontológica","2 - Outros Profissionais da Saúde",'[1]TCE - ANEXO III - Preencher'!F67)</f>
        <v>3 - Administrativo</v>
      </c>
      <c r="F58" s="12">
        <f>'[1]TCE - ANEXO III - Preencher'!G67</f>
        <v>252105</v>
      </c>
      <c r="G58" s="13">
        <f>IF('[1]TCE - ANEXO III - Preencher'!H67="","",'[1]TCE - ANEXO III - Preencher'!H67)</f>
        <v>45170</v>
      </c>
      <c r="H58" s="14">
        <f>'[1]TCE - ANEXO III - Preencher'!I67</f>
        <v>0</v>
      </c>
      <c r="I58" s="14">
        <f>'[1]TCE - ANEXO III - Preencher'!J67</f>
        <v>178.76</v>
      </c>
      <c r="J58" s="14">
        <f>'[1]TCE - ANEXO III - Preencher'!K67</f>
        <v>0</v>
      </c>
      <c r="K58" s="15">
        <f>'[1]TCE - ANEXO III - Preencher'!L67</f>
        <v>286.89</v>
      </c>
      <c r="L58" s="15">
        <f>'[1]TCE - ANEXO III - Preencher'!M67</f>
        <v>6.6</v>
      </c>
      <c r="M58" s="15">
        <f t="shared" si="1"/>
        <v>280.28999999999996</v>
      </c>
      <c r="N58" s="15">
        <f>'[1]TCE - ANEXO III - Preencher'!O67</f>
        <v>2.2599999999999998</v>
      </c>
      <c r="O58" s="15">
        <f>'[1]TCE - ANEXO III - Preencher'!P67</f>
        <v>0</v>
      </c>
      <c r="P58" s="16">
        <f t="shared" si="2"/>
        <v>2.2599999999999998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461.30999999999995</v>
      </c>
    </row>
    <row r="59" spans="1:28" x14ac:dyDescent="0.2">
      <c r="A59" s="8">
        <f>IFERROR(VLOOKUP(B59,'[1]DADOS (OCULTAR)'!$Q$3:$S$133,3,0),"")</f>
        <v>9767633000790</v>
      </c>
      <c r="B59" s="9" t="str">
        <f>'[1]TCE - ANEXO III - Preencher'!C68</f>
        <v>UPA CABO DE SANTO AGOSTINHO - C.G 012/2022</v>
      </c>
      <c r="C59" s="10"/>
      <c r="D59" s="11" t="str">
        <f>'[1]TCE - ANEXO III - Preencher'!E68</f>
        <v xml:space="preserve">EVERTON GOMES DO NASCIMENTO 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515110</v>
      </c>
      <c r="G59" s="13">
        <f>IF('[1]TCE - ANEXO III - Preencher'!H68="","",'[1]TCE - ANEXO III - Preencher'!H68)</f>
        <v>45170</v>
      </c>
      <c r="H59" s="14">
        <f>'[1]TCE - ANEXO III - Preencher'!I68</f>
        <v>0</v>
      </c>
      <c r="I59" s="14">
        <f>'[1]TCE - ANEXO III - Preencher'!J68</f>
        <v>126.72</v>
      </c>
      <c r="J59" s="14">
        <f>'[1]TCE - ANEXO III - Preencher'!K68</f>
        <v>0</v>
      </c>
      <c r="K59" s="15">
        <f>'[1]TCE - ANEXO III - Preencher'!L68</f>
        <v>286.89</v>
      </c>
      <c r="L59" s="15">
        <f>'[1]TCE - ANEXO III - Preencher'!M68</f>
        <v>6.6</v>
      </c>
      <c r="M59" s="15">
        <f t="shared" si="1"/>
        <v>280.28999999999996</v>
      </c>
      <c r="N59" s="15">
        <f>'[1]TCE - ANEXO III - Preencher'!O68</f>
        <v>2.2599999999999998</v>
      </c>
      <c r="O59" s="15">
        <f>'[1]TCE - ANEXO III - Preencher'!P68</f>
        <v>0</v>
      </c>
      <c r="P59" s="16">
        <f t="shared" si="2"/>
        <v>2.2599999999999998</v>
      </c>
      <c r="Q59" s="15">
        <f>'[1]TCE - ANEXO III - Preencher'!R68</f>
        <v>270.82</v>
      </c>
      <c r="R59" s="15">
        <f>'[1]TCE - ANEXO III - Preencher'!S68</f>
        <v>79.2</v>
      </c>
      <c r="S59" s="16">
        <f t="shared" si="3"/>
        <v>191.62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600.89</v>
      </c>
    </row>
    <row r="60" spans="1:28" x14ac:dyDescent="0.2">
      <c r="A60" s="8">
        <f>IFERROR(VLOOKUP(B60,'[1]DADOS (OCULTAR)'!$Q$3:$S$133,3,0),"")</f>
        <v>9767633000790</v>
      </c>
      <c r="B60" s="9" t="str">
        <f>'[1]TCE - ANEXO III - Preencher'!C69</f>
        <v>UPA CABO DE SANTO AGOSTINHO - C.G 012/2022</v>
      </c>
      <c r="C60" s="10"/>
      <c r="D60" s="11" t="str">
        <f>'[1]TCE - ANEXO III - Preencher'!E69</f>
        <v>FABIANA FELIX REIS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324115</v>
      </c>
      <c r="G60" s="13">
        <f>IF('[1]TCE - ANEXO III - Preencher'!H69="","",'[1]TCE - ANEXO III - Preencher'!H69)</f>
        <v>45170</v>
      </c>
      <c r="H60" s="14">
        <f>'[1]TCE - ANEXO III - Preencher'!I69</f>
        <v>0</v>
      </c>
      <c r="I60" s="14">
        <f>'[1]TCE - ANEXO III - Preencher'!J69</f>
        <v>408.7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2.2599999999999998</v>
      </c>
      <c r="O60" s="15">
        <f>'[1]TCE - ANEXO III - Preencher'!P69</f>
        <v>0</v>
      </c>
      <c r="P60" s="16">
        <f t="shared" si="2"/>
        <v>2.2599999999999998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410.96</v>
      </c>
    </row>
    <row r="61" spans="1:28" x14ac:dyDescent="0.2">
      <c r="A61" s="8">
        <f>IFERROR(VLOOKUP(B61,'[1]DADOS (OCULTAR)'!$Q$3:$S$133,3,0),"")</f>
        <v>9767633000790</v>
      </c>
      <c r="B61" s="9" t="str">
        <f>'[1]TCE - ANEXO III - Preencher'!C70</f>
        <v>UPA CABO DE SANTO AGOSTINHO - C.G 012/2022</v>
      </c>
      <c r="C61" s="10"/>
      <c r="D61" s="11" t="str">
        <f>'[1]TCE - ANEXO III - Preencher'!E70</f>
        <v>FABIANA PRAXEDES DE SOUZA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223505</v>
      </c>
      <c r="G61" s="13">
        <f>IF('[1]TCE - ANEXO III - Preencher'!H70="","",'[1]TCE - ANEXO III - Preencher'!H70)</f>
        <v>45170</v>
      </c>
      <c r="H61" s="14">
        <f>'[1]TCE - ANEXO III - Preencher'!I70</f>
        <v>0</v>
      </c>
      <c r="I61" s="14">
        <f>'[1]TCE - ANEXO III - Preencher'!J70</f>
        <v>279.13</v>
      </c>
      <c r="J61" s="14">
        <f>'[1]TCE - ANEXO III - Preencher'!K70</f>
        <v>0</v>
      </c>
      <c r="K61" s="15">
        <f>'[1]TCE - ANEXO III - Preencher'!L70</f>
        <v>286.89</v>
      </c>
      <c r="L61" s="15">
        <f>'[1]TCE - ANEXO III - Preencher'!M70</f>
        <v>3.05</v>
      </c>
      <c r="M61" s="15">
        <f t="shared" si="1"/>
        <v>283.83999999999997</v>
      </c>
      <c r="N61" s="15">
        <f>'[1]TCE - ANEXO III - Preencher'!O70</f>
        <v>3.79</v>
      </c>
      <c r="O61" s="15">
        <f>'[1]TCE - ANEXO III - Preencher'!P70</f>
        <v>0</v>
      </c>
      <c r="P61" s="16">
        <f t="shared" si="2"/>
        <v>3.79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6929.16</v>
      </c>
      <c r="Y61" s="15">
        <f>'[1]TCE - ANEXO III - Preencher'!Z70</f>
        <v>0</v>
      </c>
      <c r="Z61" s="16">
        <f t="shared" si="5"/>
        <v>6929.16</v>
      </c>
      <c r="AA61" s="17" t="str">
        <f>IF('[1]TCE - ANEXO III - Preencher'!AB70="","",'[1]TCE - ANEXO III - Preencher'!AB70)</f>
        <v>ABONO ASSIST FIN COMPLEMENTAR</v>
      </c>
      <c r="AB61" s="15">
        <f t="shared" si="0"/>
        <v>7495.92</v>
      </c>
    </row>
    <row r="62" spans="1:28" x14ac:dyDescent="0.2">
      <c r="A62" s="8">
        <f>IFERROR(VLOOKUP(B62,'[1]DADOS (OCULTAR)'!$Q$3:$S$133,3,0),"")</f>
        <v>9767633000790</v>
      </c>
      <c r="B62" s="9" t="str">
        <f>'[1]TCE - ANEXO III - Preencher'!C71</f>
        <v>UPA CABO DE SANTO AGOSTINHO - C.G 012/2022</v>
      </c>
      <c r="C62" s="10"/>
      <c r="D62" s="11" t="str">
        <f>'[1]TCE - ANEXO III - Preencher'!E71</f>
        <v>FELIPE LEONARDO MELO DE MENDONCA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324115</v>
      </c>
      <c r="G62" s="13">
        <f>IF('[1]TCE - ANEXO III - Preencher'!H71="","",'[1]TCE - ANEXO III - Preencher'!H71)</f>
        <v>45170</v>
      </c>
      <c r="H62" s="14">
        <f>'[1]TCE - ANEXO III - Preencher'!I71</f>
        <v>0</v>
      </c>
      <c r="I62" s="14">
        <f>'[1]TCE - ANEXO III - Preencher'!J71</f>
        <v>350.55</v>
      </c>
      <c r="J62" s="14">
        <f>'[1]TCE - ANEXO III - Preencher'!K71</f>
        <v>0</v>
      </c>
      <c r="K62" s="15">
        <f>'[1]TCE - ANEXO III - Preencher'!L71</f>
        <v>286.89</v>
      </c>
      <c r="L62" s="15">
        <f>'[1]TCE - ANEXO III - Preencher'!M71</f>
        <v>6.6</v>
      </c>
      <c r="M62" s="15">
        <f t="shared" si="1"/>
        <v>280.28999999999996</v>
      </c>
      <c r="N62" s="15">
        <f>'[1]TCE - ANEXO III - Preencher'!O71</f>
        <v>2.2599999999999998</v>
      </c>
      <c r="O62" s="15">
        <f>'[1]TCE - ANEXO III - Preencher'!P71</f>
        <v>0</v>
      </c>
      <c r="P62" s="16">
        <f t="shared" si="2"/>
        <v>2.2599999999999998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633.09999999999991</v>
      </c>
    </row>
    <row r="63" spans="1:28" x14ac:dyDescent="0.2">
      <c r="A63" s="8">
        <f>IFERROR(VLOOKUP(B63,'[1]DADOS (OCULTAR)'!$Q$3:$S$133,3,0),"")</f>
        <v>9767633000790</v>
      </c>
      <c r="B63" s="9" t="str">
        <f>'[1]TCE - ANEXO III - Preencher'!C72</f>
        <v>UPA CABO DE SANTO AGOSTINHO - C.G 012/2022</v>
      </c>
      <c r="C63" s="10"/>
      <c r="D63" s="11" t="str">
        <f>'[1]TCE - ANEXO III - Preencher'!E72</f>
        <v>FERNANDA MARIA DE LIMA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521130</v>
      </c>
      <c r="G63" s="13">
        <f>IF('[1]TCE - ANEXO III - Preencher'!H72="","",'[1]TCE - ANEXO III - Preencher'!H72)</f>
        <v>45170</v>
      </c>
      <c r="H63" s="14">
        <f>'[1]TCE - ANEXO III - Preencher'!I72</f>
        <v>0</v>
      </c>
      <c r="I63" s="14">
        <f>'[1]TCE - ANEXO III - Preencher'!J72</f>
        <v>171.56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2.2599999999999998</v>
      </c>
      <c r="O63" s="15">
        <f>'[1]TCE - ANEXO III - Preencher'!P72</f>
        <v>0</v>
      </c>
      <c r="P63" s="16">
        <f t="shared" si="2"/>
        <v>2.2599999999999998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173.82</v>
      </c>
    </row>
    <row r="64" spans="1:28" x14ac:dyDescent="0.2">
      <c r="A64" s="8">
        <f>IFERROR(VLOOKUP(B64,'[1]DADOS (OCULTAR)'!$Q$3:$S$133,3,0),"")</f>
        <v>9767633000790</v>
      </c>
      <c r="B64" s="9" t="str">
        <f>'[1]TCE - ANEXO III - Preencher'!C73</f>
        <v>UPA CABO DE SANTO AGOSTINHO - C.G 012/2022</v>
      </c>
      <c r="C64" s="10"/>
      <c r="D64" s="11" t="str">
        <f>'[1]TCE - ANEXO III - Preencher'!E73</f>
        <v>FILIPE RODRIGUES DA CRUZ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515110</v>
      </c>
      <c r="G64" s="13">
        <f>IF('[1]TCE - ANEXO III - Preencher'!H73="","",'[1]TCE - ANEXO III - Preencher'!H73)</f>
        <v>45170</v>
      </c>
      <c r="H64" s="14">
        <f>'[1]TCE - ANEXO III - Preencher'!I73</f>
        <v>0</v>
      </c>
      <c r="I64" s="14">
        <f>'[1]TCE - ANEXO III - Preencher'!J73</f>
        <v>152.07</v>
      </c>
      <c r="J64" s="14">
        <f>'[1]TCE - ANEXO III - Preencher'!K73</f>
        <v>0</v>
      </c>
      <c r="K64" s="15">
        <f>'[1]TCE - ANEXO III - Preencher'!L73</f>
        <v>286.89</v>
      </c>
      <c r="L64" s="15">
        <f>'[1]TCE - ANEXO III - Preencher'!M73</f>
        <v>6.6</v>
      </c>
      <c r="M64" s="15">
        <f t="shared" si="1"/>
        <v>280.28999999999996</v>
      </c>
      <c r="N64" s="15">
        <f>'[1]TCE - ANEXO III - Preencher'!O73</f>
        <v>2.2599999999999998</v>
      </c>
      <c r="O64" s="15">
        <f>'[1]TCE - ANEXO III - Preencher'!P73</f>
        <v>0</v>
      </c>
      <c r="P64" s="16">
        <f t="shared" si="2"/>
        <v>2.2599999999999998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434.61999999999995</v>
      </c>
    </row>
    <row r="65" spans="1:28" x14ac:dyDescent="0.2">
      <c r="A65" s="8">
        <f>IFERROR(VLOOKUP(B65,'[1]DADOS (OCULTAR)'!$Q$3:$S$133,3,0),"")</f>
        <v>9767633000790</v>
      </c>
      <c r="B65" s="9" t="str">
        <f>'[1]TCE - ANEXO III - Preencher'!C74</f>
        <v>UPA CABO DE SANTO AGOSTINHO - C.G 012/2022</v>
      </c>
      <c r="C65" s="10"/>
      <c r="D65" s="11" t="str">
        <f>'[1]TCE - ANEXO III - Preencher'!E74</f>
        <v>FRANCELIA LIMA CORREIA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223505</v>
      </c>
      <c r="G65" s="13">
        <f>IF('[1]TCE - ANEXO III - Preencher'!H74="","",'[1]TCE - ANEXO III - Preencher'!H74)</f>
        <v>45170</v>
      </c>
      <c r="H65" s="14">
        <f>'[1]TCE - ANEXO III - Preencher'!I74</f>
        <v>0</v>
      </c>
      <c r="I65" s="14">
        <f>'[1]TCE - ANEXO III - Preencher'!J74</f>
        <v>233.98</v>
      </c>
      <c r="J65" s="14">
        <f>'[1]TCE - ANEXO III - Preencher'!K74</f>
        <v>0</v>
      </c>
      <c r="K65" s="15">
        <f>'[1]TCE - ANEXO III - Preencher'!L74</f>
        <v>286.89</v>
      </c>
      <c r="L65" s="15">
        <f>'[1]TCE - ANEXO III - Preencher'!M74</f>
        <v>3.05</v>
      </c>
      <c r="M65" s="15">
        <f t="shared" si="1"/>
        <v>283.83999999999997</v>
      </c>
      <c r="N65" s="15">
        <f>'[1]TCE - ANEXO III - Preencher'!O74</f>
        <v>3.79</v>
      </c>
      <c r="O65" s="15">
        <f>'[1]TCE - ANEXO III - Preencher'!P74</f>
        <v>0</v>
      </c>
      <c r="P65" s="16">
        <f t="shared" si="2"/>
        <v>3.79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521.6099999999999</v>
      </c>
    </row>
    <row r="66" spans="1:28" x14ac:dyDescent="0.2">
      <c r="A66" s="8">
        <f>IFERROR(VLOOKUP(B66,'[1]DADOS (OCULTAR)'!$Q$3:$S$133,3,0),"")</f>
        <v>9767633000790</v>
      </c>
      <c r="B66" s="9" t="str">
        <f>'[1]TCE - ANEXO III - Preencher'!C75</f>
        <v>UPA CABO DE SANTO AGOSTINHO - C.G 012/2022</v>
      </c>
      <c r="C66" s="10"/>
      <c r="D66" s="11" t="str">
        <f>'[1]TCE - ANEXO III - Preencher'!E75</f>
        <v>GABRIELLY SANTANA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223505</v>
      </c>
      <c r="G66" s="13">
        <f>IF('[1]TCE - ANEXO III - Preencher'!H75="","",'[1]TCE - ANEXO III - Preencher'!H75)</f>
        <v>45170</v>
      </c>
      <c r="H66" s="14">
        <f>'[1]TCE - ANEXO III - Preencher'!I75</f>
        <v>0</v>
      </c>
      <c r="I66" s="14">
        <f>'[1]TCE - ANEXO III - Preencher'!J75</f>
        <v>178.02</v>
      </c>
      <c r="J66" s="14">
        <f>'[1]TCE - ANEXO III - Preencher'!K75</f>
        <v>0</v>
      </c>
      <c r="K66" s="15">
        <f>'[1]TCE - ANEXO III - Preencher'!L75</f>
        <v>286.89</v>
      </c>
      <c r="L66" s="15">
        <f>'[1]TCE - ANEXO III - Preencher'!M75</f>
        <v>2.7</v>
      </c>
      <c r="M66" s="15">
        <f t="shared" si="1"/>
        <v>284.19</v>
      </c>
      <c r="N66" s="15">
        <f>'[1]TCE - ANEXO III - Preencher'!O75</f>
        <v>3.79</v>
      </c>
      <c r="O66" s="15">
        <f>'[1]TCE - ANEXO III - Preencher'!P75</f>
        <v>0</v>
      </c>
      <c r="P66" s="16">
        <f t="shared" si="2"/>
        <v>3.79</v>
      </c>
      <c r="Q66" s="15">
        <f>'[1]TCE - ANEXO III - Preencher'!R75</f>
        <v>140.22999999999999</v>
      </c>
      <c r="R66" s="15">
        <f>'[1]TCE - ANEXO III - Preencher'!S75</f>
        <v>107.82</v>
      </c>
      <c r="S66" s="16">
        <f t="shared" si="3"/>
        <v>32.409999999999997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498.41000000000008</v>
      </c>
    </row>
    <row r="67" spans="1:28" x14ac:dyDescent="0.2">
      <c r="A67" s="8">
        <f>IFERROR(VLOOKUP(B67,'[1]DADOS (OCULTAR)'!$Q$3:$S$133,3,0),"")</f>
        <v>9767633000790</v>
      </c>
      <c r="B67" s="9" t="str">
        <f>'[1]TCE - ANEXO III - Preencher'!C76</f>
        <v>UPA CABO DE SANTO AGOSTINHO - C.G 012/2022</v>
      </c>
      <c r="C67" s="10"/>
      <c r="D67" s="11" t="str">
        <f>'[1]TCE - ANEXO III - Preencher'!E76</f>
        <v>GENILSON WANDERSON SOARES DA SILVA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>
        <f>'[1]TCE - ANEXO III - Preencher'!G76</f>
        <v>313220</v>
      </c>
      <c r="G67" s="13">
        <f>IF('[1]TCE - ANEXO III - Preencher'!H76="","",'[1]TCE - ANEXO III - Preencher'!H76)</f>
        <v>45170</v>
      </c>
      <c r="H67" s="14">
        <f>'[1]TCE - ANEXO III - Preencher'!I76</f>
        <v>0</v>
      </c>
      <c r="I67" s="14">
        <f>'[1]TCE - ANEXO III - Preencher'!J76</f>
        <v>203.79</v>
      </c>
      <c r="J67" s="14">
        <f>'[1]TCE - ANEXO III - Preencher'!K76</f>
        <v>0</v>
      </c>
      <c r="K67" s="15">
        <f>'[1]TCE - ANEXO III - Preencher'!L76</f>
        <v>286.89</v>
      </c>
      <c r="L67" s="15">
        <f>'[1]TCE - ANEXO III - Preencher'!M76</f>
        <v>6.6</v>
      </c>
      <c r="M67" s="15">
        <f t="shared" si="1"/>
        <v>280.28999999999996</v>
      </c>
      <c r="N67" s="15">
        <f>'[1]TCE - ANEXO III - Preencher'!O76</f>
        <v>2.2599999999999998</v>
      </c>
      <c r="O67" s="15">
        <f>'[1]TCE - ANEXO III - Preencher'!P76</f>
        <v>0</v>
      </c>
      <c r="P67" s="16">
        <f t="shared" si="2"/>
        <v>2.2599999999999998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486.33999999999992</v>
      </c>
    </row>
    <row r="68" spans="1:28" x14ac:dyDescent="0.2">
      <c r="A68" s="8">
        <f>IFERROR(VLOOKUP(B68,'[1]DADOS (OCULTAR)'!$Q$3:$S$133,3,0),"")</f>
        <v>9767633000790</v>
      </c>
      <c r="B68" s="9" t="str">
        <f>'[1]TCE - ANEXO III - Preencher'!C77</f>
        <v>UPA CABO DE SANTO AGOSTINHO - C.G 012/2022</v>
      </c>
      <c r="C68" s="10"/>
      <c r="D68" s="11" t="str">
        <f>'[1]TCE - ANEXO III - Preencher'!E77</f>
        <v>GILIANNY SAMILLES DE OLIVEIRA MENDES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322205</v>
      </c>
      <c r="G68" s="13">
        <f>IF('[1]TCE - ANEXO III - Preencher'!H77="","",'[1]TCE - ANEXO III - Preencher'!H77)</f>
        <v>45170</v>
      </c>
      <c r="H68" s="14">
        <f>'[1]TCE - ANEXO III - Preencher'!I77</f>
        <v>0</v>
      </c>
      <c r="I68" s="14">
        <f>'[1]TCE - ANEXO III - Preencher'!J77</f>
        <v>198.1</v>
      </c>
      <c r="J68" s="14">
        <f>'[1]TCE - ANEXO III - Preencher'!K77</f>
        <v>0</v>
      </c>
      <c r="K68" s="15">
        <f>'[1]TCE - ANEXO III - Preencher'!L77</f>
        <v>286.89</v>
      </c>
      <c r="L68" s="15">
        <f>'[1]TCE - ANEXO III - Preencher'!M77</f>
        <v>6.6</v>
      </c>
      <c r="M68" s="15">
        <f t="shared" ref="M68:M131" si="7">K68-L68</f>
        <v>280.28999999999996</v>
      </c>
      <c r="N68" s="15">
        <f>'[1]TCE - ANEXO III - Preencher'!O77</f>
        <v>2.2599999999999998</v>
      </c>
      <c r="O68" s="15">
        <f>'[1]TCE - ANEXO III - Preencher'!P77</f>
        <v>0</v>
      </c>
      <c r="P68" s="16">
        <f t="shared" ref="P68:P131" si="8">N68-O68</f>
        <v>2.2599999999999998</v>
      </c>
      <c r="Q68" s="15">
        <f>'[1]TCE - ANEXO III - Preencher'!R77</f>
        <v>418.33</v>
      </c>
      <c r="R68" s="15">
        <f>'[1]TCE - ANEXO III - Preencher'!S77</f>
        <v>79.8</v>
      </c>
      <c r="S68" s="16">
        <f t="shared" ref="S68:S131" si="9">Q68-R68</f>
        <v>338.53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6819.64</v>
      </c>
      <c r="Y68" s="15">
        <f>'[1]TCE - ANEXO III - Preencher'!Z77</f>
        <v>0</v>
      </c>
      <c r="Z68" s="16">
        <f t="shared" ref="Z68:Z131" si="11">X68-Y68</f>
        <v>6819.64</v>
      </c>
      <c r="AA68" s="17" t="str">
        <f>IF('[1]TCE - ANEXO III - Preencher'!AB77="","",'[1]TCE - ANEXO III - Preencher'!AB77)</f>
        <v>ABONO ASSIST FIN COMPLEMENTAR</v>
      </c>
      <c r="AB68" s="15">
        <f t="shared" si="6"/>
        <v>7638.8200000000006</v>
      </c>
    </row>
    <row r="69" spans="1:28" x14ac:dyDescent="0.2">
      <c r="A69" s="8">
        <f>IFERROR(VLOOKUP(B69,'[1]DADOS (OCULTAR)'!$Q$3:$S$133,3,0),"")</f>
        <v>9767633000790</v>
      </c>
      <c r="B69" s="9" t="str">
        <f>'[1]TCE - ANEXO III - Preencher'!C78</f>
        <v>UPA CABO DE SANTO AGOSTINHO - C.G 012/2022</v>
      </c>
      <c r="C69" s="10"/>
      <c r="D69" s="11" t="str">
        <f>'[1]TCE - ANEXO III - Preencher'!E78</f>
        <v>GILKA DORIS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322205</v>
      </c>
      <c r="G69" s="13">
        <f>IF('[1]TCE - ANEXO III - Preencher'!H78="","",'[1]TCE - ANEXO III - Preencher'!H78)</f>
        <v>45170</v>
      </c>
      <c r="H69" s="14">
        <f>'[1]TCE - ANEXO III - Preencher'!I78</f>
        <v>0</v>
      </c>
      <c r="I69" s="14">
        <f>'[1]TCE - ANEXO III - Preencher'!J78</f>
        <v>153.27000000000001</v>
      </c>
      <c r="J69" s="14">
        <f>'[1]TCE - ANEXO III - Preencher'!K78</f>
        <v>0</v>
      </c>
      <c r="K69" s="15">
        <f>'[1]TCE - ANEXO III - Preencher'!L78</f>
        <v>286.89</v>
      </c>
      <c r="L69" s="15">
        <f>'[1]TCE - ANEXO III - Preencher'!M78</f>
        <v>6.6</v>
      </c>
      <c r="M69" s="15">
        <f t="shared" si="7"/>
        <v>280.28999999999996</v>
      </c>
      <c r="N69" s="15">
        <f>'[1]TCE - ANEXO III - Preencher'!O78</f>
        <v>2.2599999999999998</v>
      </c>
      <c r="O69" s="15">
        <f>'[1]TCE - ANEXO III - Preencher'!P78</f>
        <v>0</v>
      </c>
      <c r="P69" s="16">
        <f t="shared" si="8"/>
        <v>2.2599999999999998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7068.6</v>
      </c>
      <c r="Y69" s="15">
        <f>'[1]TCE - ANEXO III - Preencher'!Z78</f>
        <v>0</v>
      </c>
      <c r="Z69" s="16">
        <f t="shared" si="11"/>
        <v>7068.6</v>
      </c>
      <c r="AA69" s="17" t="str">
        <f>IF('[1]TCE - ANEXO III - Preencher'!AB78="","",'[1]TCE - ANEXO III - Preencher'!AB78)</f>
        <v>ABONO ASSIST FIN COMPLEMENTAR</v>
      </c>
      <c r="AB69" s="15">
        <f t="shared" si="6"/>
        <v>7504.42</v>
      </c>
    </row>
    <row r="70" spans="1:28" x14ac:dyDescent="0.2">
      <c r="A70" s="8">
        <f>IFERROR(VLOOKUP(B70,'[1]DADOS (OCULTAR)'!$Q$3:$S$133,3,0),"")</f>
        <v>9767633000790</v>
      </c>
      <c r="B70" s="9" t="str">
        <f>'[1]TCE - ANEXO III - Preencher'!C79</f>
        <v>UPA CABO DE SANTO AGOSTINHO - C.G 012/2022</v>
      </c>
      <c r="C70" s="10"/>
      <c r="D70" s="11" t="str">
        <f>'[1]TCE - ANEXO III - Preencher'!E79</f>
        <v>GIRLAYNE SOUZA DA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322205</v>
      </c>
      <c r="G70" s="13">
        <f>IF('[1]TCE - ANEXO III - Preencher'!H79="","",'[1]TCE - ANEXO III - Preencher'!H79)</f>
        <v>45170</v>
      </c>
      <c r="H70" s="14">
        <f>'[1]TCE - ANEXO III - Preencher'!I79</f>
        <v>0</v>
      </c>
      <c r="I70" s="14">
        <f>'[1]TCE - ANEXO III - Preencher'!J79</f>
        <v>198.1</v>
      </c>
      <c r="J70" s="14">
        <f>'[1]TCE - ANEXO III - Preencher'!K79</f>
        <v>0</v>
      </c>
      <c r="K70" s="15">
        <f>'[1]TCE - ANEXO III - Preencher'!L79</f>
        <v>286.89</v>
      </c>
      <c r="L70" s="15">
        <f>'[1]TCE - ANEXO III - Preencher'!M79</f>
        <v>6.6</v>
      </c>
      <c r="M70" s="15">
        <f t="shared" si="7"/>
        <v>280.28999999999996</v>
      </c>
      <c r="N70" s="15">
        <f>'[1]TCE - ANEXO III - Preencher'!O79</f>
        <v>2.2599999999999998</v>
      </c>
      <c r="O70" s="15">
        <f>'[1]TCE - ANEXO III - Preencher'!P79</f>
        <v>0</v>
      </c>
      <c r="P70" s="16">
        <f t="shared" si="8"/>
        <v>2.2599999999999998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7427.28</v>
      </c>
      <c r="Y70" s="15">
        <f>'[1]TCE - ANEXO III - Preencher'!Z79</f>
        <v>0</v>
      </c>
      <c r="Z70" s="16">
        <f t="shared" si="11"/>
        <v>7427.28</v>
      </c>
      <c r="AA70" s="17" t="str">
        <f>IF('[1]TCE - ANEXO III - Preencher'!AB79="","",'[1]TCE - ANEXO III - Preencher'!AB79)</f>
        <v>ABONO ASSIST FIN COMPLEMENTAR</v>
      </c>
      <c r="AB70" s="15">
        <f t="shared" si="6"/>
        <v>7907.9299999999994</v>
      </c>
    </row>
    <row r="71" spans="1:28" x14ac:dyDescent="0.2">
      <c r="A71" s="8">
        <f>IFERROR(VLOOKUP(B71,'[1]DADOS (OCULTAR)'!$Q$3:$S$133,3,0),"")</f>
        <v>9767633000790</v>
      </c>
      <c r="B71" s="9" t="str">
        <f>'[1]TCE - ANEXO III - Preencher'!C80</f>
        <v>UPA CABO DE SANTO AGOSTINHO - C.G 012/2022</v>
      </c>
      <c r="C71" s="10"/>
      <c r="D71" s="11" t="str">
        <f>'[1]TCE - ANEXO III - Preencher'!E80</f>
        <v>GIULIA ANDREATA OLIVEIRA DE ALENCAR SILVA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>
        <f>'[1]TCE - ANEXO III - Preencher'!G80</f>
        <v>422110</v>
      </c>
      <c r="G71" s="13">
        <f>IF('[1]TCE - ANEXO III - Preencher'!H80="","",'[1]TCE - ANEXO III - Preencher'!H80)</f>
        <v>45170</v>
      </c>
      <c r="H71" s="14">
        <f>'[1]TCE - ANEXO III - Preencher'!I80</f>
        <v>0</v>
      </c>
      <c r="I71" s="14">
        <f>'[1]TCE - ANEXO III - Preencher'!J80</f>
        <v>204.62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2.2599999999999998</v>
      </c>
      <c r="O71" s="15">
        <f>'[1]TCE - ANEXO III - Preencher'!P80</f>
        <v>0</v>
      </c>
      <c r="P71" s="16">
        <f t="shared" si="8"/>
        <v>2.2599999999999998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77.569999999999993</v>
      </c>
      <c r="U71" s="15">
        <f>'[1]TCE - ANEXO III - Preencher'!V80</f>
        <v>0</v>
      </c>
      <c r="V71" s="16">
        <f t="shared" si="10"/>
        <v>77.569999999999993</v>
      </c>
      <c r="W71" s="17" t="str">
        <f>IF('[1]TCE - ANEXO III - Preencher'!X80="","",'[1]TCE - ANEXO III - Preencher'!X80)</f>
        <v>AUX. CRECHE FEDERAÇÃO</v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284.45</v>
      </c>
    </row>
    <row r="72" spans="1:28" x14ac:dyDescent="0.2">
      <c r="A72" s="8">
        <f>IFERROR(VLOOKUP(B72,'[1]DADOS (OCULTAR)'!$Q$3:$S$133,3,0),"")</f>
        <v>9767633000790</v>
      </c>
      <c r="B72" s="9" t="str">
        <f>'[1]TCE - ANEXO III - Preencher'!C81</f>
        <v>UPA CABO DE SANTO AGOSTINHO - C.G 012/2022</v>
      </c>
      <c r="C72" s="10"/>
      <c r="D72" s="11" t="str">
        <f>'[1]TCE - ANEXO III - Preencher'!E81</f>
        <v>GLEICY DO NASCIMENTO DE LIMA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322205</v>
      </c>
      <c r="G72" s="13">
        <f>IF('[1]TCE - ANEXO III - Preencher'!H81="","",'[1]TCE - ANEXO III - Preencher'!H81)</f>
        <v>45170</v>
      </c>
      <c r="H72" s="14">
        <f>'[1]TCE - ANEXO III - Preencher'!I81</f>
        <v>0</v>
      </c>
      <c r="I72" s="14">
        <f>'[1]TCE - ANEXO III - Preencher'!J81</f>
        <v>162.62</v>
      </c>
      <c r="J72" s="14">
        <f>'[1]TCE - ANEXO III - Preencher'!K81</f>
        <v>0</v>
      </c>
      <c r="K72" s="15">
        <f>'[1]TCE - ANEXO III - Preencher'!L81</f>
        <v>286.89</v>
      </c>
      <c r="L72" s="15">
        <f>'[1]TCE - ANEXO III - Preencher'!M81</f>
        <v>6.6</v>
      </c>
      <c r="M72" s="15">
        <f t="shared" si="7"/>
        <v>280.28999999999996</v>
      </c>
      <c r="N72" s="15">
        <f>'[1]TCE - ANEXO III - Preencher'!O81</f>
        <v>2.2599999999999998</v>
      </c>
      <c r="O72" s="15">
        <f>'[1]TCE - ANEXO III - Preencher'!P81</f>
        <v>0</v>
      </c>
      <c r="P72" s="16">
        <f t="shared" si="8"/>
        <v>2.2599999999999998</v>
      </c>
      <c r="Q72" s="15">
        <f>'[1]TCE - ANEXO III - Preencher'!R81</f>
        <v>419.83</v>
      </c>
      <c r="R72" s="15">
        <f>'[1]TCE - ANEXO III - Preencher'!S81</f>
        <v>66.5</v>
      </c>
      <c r="S72" s="16">
        <f t="shared" si="9"/>
        <v>353.33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7256.36</v>
      </c>
      <c r="Y72" s="15">
        <f>'[1]TCE - ANEXO III - Preencher'!Z81</f>
        <v>0</v>
      </c>
      <c r="Z72" s="16">
        <f t="shared" si="11"/>
        <v>7256.36</v>
      </c>
      <c r="AA72" s="17" t="str">
        <f>IF('[1]TCE - ANEXO III - Preencher'!AB81="","",'[1]TCE - ANEXO III - Preencher'!AB81)</f>
        <v>ABONO ASSIST FIN COMPLEMENTAR</v>
      </c>
      <c r="AB72" s="15">
        <f t="shared" si="6"/>
        <v>8054.86</v>
      </c>
    </row>
    <row r="73" spans="1:28" x14ac:dyDescent="0.2">
      <c r="A73" s="8">
        <f>IFERROR(VLOOKUP(B73,'[1]DADOS (OCULTAR)'!$Q$3:$S$133,3,0),"")</f>
        <v>9767633000790</v>
      </c>
      <c r="B73" s="9" t="str">
        <f>'[1]TCE - ANEXO III - Preencher'!C82</f>
        <v>UPA CABO DE SANTO AGOSTINHO - C.G 012/2022</v>
      </c>
      <c r="C73" s="10"/>
      <c r="D73" s="11" t="str">
        <f>'[1]TCE - ANEXO III - Preencher'!E82</f>
        <v>GUSTAVO BORGES DE OLIVEIRA ARRUDA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>
        <f>'[1]TCE - ANEXO III - Preencher'!G82</f>
        <v>411005</v>
      </c>
      <c r="G73" s="13">
        <f>IF('[1]TCE - ANEXO III - Preencher'!H82="","",'[1]TCE - ANEXO III - Preencher'!H82)</f>
        <v>45170</v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5.39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100.48</v>
      </c>
      <c r="R73" s="15">
        <f>'[1]TCE - ANEXO III - Preencher'!S82</f>
        <v>37.200000000000003</v>
      </c>
      <c r="S73" s="16">
        <f t="shared" si="9"/>
        <v>63.28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68.67</v>
      </c>
    </row>
    <row r="74" spans="1:28" x14ac:dyDescent="0.2">
      <c r="A74" s="8">
        <f>IFERROR(VLOOKUP(B74,'[1]DADOS (OCULTAR)'!$Q$3:$S$133,3,0),"")</f>
        <v>9767633000790</v>
      </c>
      <c r="B74" s="9" t="str">
        <f>'[1]TCE - ANEXO III - Preencher'!C83</f>
        <v>UPA CABO DE SANTO AGOSTINHO - C.G 012/2022</v>
      </c>
      <c r="C74" s="10"/>
      <c r="D74" s="11" t="str">
        <f>'[1]TCE - ANEXO III - Preencher'!E83</f>
        <v>GUSTAVO MACEDO DE LIMA MAGALHAES</v>
      </c>
      <c r="E74" s="9" t="str">
        <f>IF('[1]TCE - ANEXO III - Preencher'!F83="4 - Assistência Odontológica","2 - Outros Profissionais da Saúde",'[1]TCE - ANEXO III - Preencher'!F83)</f>
        <v>3 - Administrativo</v>
      </c>
      <c r="F74" s="12">
        <f>'[1]TCE - ANEXO III - Preencher'!G83</f>
        <v>313220</v>
      </c>
      <c r="G74" s="13">
        <f>IF('[1]TCE - ANEXO III - Preencher'!H83="","",'[1]TCE - ANEXO III - Preencher'!H83)</f>
        <v>45170</v>
      </c>
      <c r="H74" s="14">
        <f>'[1]TCE - ANEXO III - Preencher'!I83</f>
        <v>0</v>
      </c>
      <c r="I74" s="14">
        <f>'[1]TCE - ANEXO III - Preencher'!J83</f>
        <v>169.83</v>
      </c>
      <c r="J74" s="14">
        <f>'[1]TCE - ANEXO III - Preencher'!K83</f>
        <v>0</v>
      </c>
      <c r="K74" s="15">
        <f>'[1]TCE - ANEXO III - Preencher'!L83</f>
        <v>286.89</v>
      </c>
      <c r="L74" s="15">
        <f>'[1]TCE - ANEXO III - Preencher'!M83</f>
        <v>6.6</v>
      </c>
      <c r="M74" s="15">
        <f t="shared" si="7"/>
        <v>280.28999999999996</v>
      </c>
      <c r="N74" s="15">
        <f>'[1]TCE - ANEXO III - Preencher'!O83</f>
        <v>2.2599999999999998</v>
      </c>
      <c r="O74" s="15">
        <f>'[1]TCE - ANEXO III - Preencher'!P83</f>
        <v>0</v>
      </c>
      <c r="P74" s="16">
        <f t="shared" si="8"/>
        <v>2.2599999999999998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452.38</v>
      </c>
    </row>
    <row r="75" spans="1:28" x14ac:dyDescent="0.2">
      <c r="A75" s="8">
        <f>IFERROR(VLOOKUP(B75,'[1]DADOS (OCULTAR)'!$Q$3:$S$133,3,0),"")</f>
        <v>9767633000790</v>
      </c>
      <c r="B75" s="9" t="str">
        <f>'[1]TCE - ANEXO III - Preencher'!C84</f>
        <v>UPA CABO DE SANTO AGOSTINHO - C.G 012/2022</v>
      </c>
      <c r="C75" s="10"/>
      <c r="D75" s="11" t="str">
        <f>'[1]TCE - ANEXO III - Preencher'!E84</f>
        <v>HELENA FERREIRA DA ROCHA MELO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322205</v>
      </c>
      <c r="G75" s="13">
        <f>IF('[1]TCE - ANEXO III - Preencher'!H84="","",'[1]TCE - ANEXO III - Preencher'!H84)</f>
        <v>45170</v>
      </c>
      <c r="H75" s="14">
        <f>'[1]TCE - ANEXO III - Preencher'!I84</f>
        <v>0</v>
      </c>
      <c r="I75" s="14">
        <f>'[1]TCE - ANEXO III - Preencher'!J84</f>
        <v>185.98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2.2599999999999998</v>
      </c>
      <c r="O75" s="15">
        <f>'[1]TCE - ANEXO III - Preencher'!P84</f>
        <v>0</v>
      </c>
      <c r="P75" s="16">
        <f t="shared" si="8"/>
        <v>2.2599999999999998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6810.68</v>
      </c>
      <c r="Y75" s="15">
        <f>'[1]TCE - ANEXO III - Preencher'!Z84</f>
        <v>0</v>
      </c>
      <c r="Z75" s="16">
        <f t="shared" si="11"/>
        <v>6810.68</v>
      </c>
      <c r="AA75" s="17" t="str">
        <f>IF('[1]TCE - ANEXO III - Preencher'!AB84="","",'[1]TCE - ANEXO III - Preencher'!AB84)</f>
        <v>ABONO ASSIST FIN COMPLEMENTAR</v>
      </c>
      <c r="AB75" s="15">
        <f t="shared" si="6"/>
        <v>6998.92</v>
      </c>
    </row>
    <row r="76" spans="1:28" x14ac:dyDescent="0.2">
      <c r="A76" s="8">
        <f>IFERROR(VLOOKUP(B76,'[1]DADOS (OCULTAR)'!$Q$3:$S$133,3,0),"")</f>
        <v>9767633000790</v>
      </c>
      <c r="B76" s="9" t="str">
        <f>'[1]TCE - ANEXO III - Preencher'!C85</f>
        <v>UPA CABO DE SANTO AGOSTINHO - C.G 012/2022</v>
      </c>
      <c r="C76" s="10"/>
      <c r="D76" s="11" t="str">
        <f>'[1]TCE - ANEXO III - Preencher'!E85</f>
        <v>IARA BATISTA SOARES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322205</v>
      </c>
      <c r="G76" s="13">
        <f>IF('[1]TCE - ANEXO III - Preencher'!H85="","",'[1]TCE - ANEXO III - Preencher'!H85)</f>
        <v>45170</v>
      </c>
      <c r="H76" s="14">
        <f>'[1]TCE - ANEXO III - Preencher'!I85</f>
        <v>0</v>
      </c>
      <c r="I76" s="14">
        <f>'[1]TCE - ANEXO III - Preencher'!J85</f>
        <v>135.53</v>
      </c>
      <c r="J76" s="14">
        <f>'[1]TCE - ANEXO III - Preencher'!K85</f>
        <v>0</v>
      </c>
      <c r="K76" s="15">
        <f>'[1]TCE - ANEXO III - Preencher'!L85</f>
        <v>286.89</v>
      </c>
      <c r="L76" s="15">
        <f>'[1]TCE - ANEXO III - Preencher'!M85</f>
        <v>6.6</v>
      </c>
      <c r="M76" s="15">
        <f t="shared" si="7"/>
        <v>280.28999999999996</v>
      </c>
      <c r="N76" s="15">
        <f>'[1]TCE - ANEXO III - Preencher'!O85</f>
        <v>2.2599999999999998</v>
      </c>
      <c r="O76" s="15">
        <f>'[1]TCE - ANEXO III - Preencher'!P85</f>
        <v>0</v>
      </c>
      <c r="P76" s="16">
        <f t="shared" si="8"/>
        <v>2.2599999999999998</v>
      </c>
      <c r="Q76" s="15">
        <f>'[1]TCE - ANEXO III - Preencher'!R85</f>
        <v>296.83</v>
      </c>
      <c r="R76" s="15">
        <f>'[1]TCE - ANEXO III - Preencher'!S85</f>
        <v>79.8</v>
      </c>
      <c r="S76" s="16">
        <f t="shared" si="9"/>
        <v>217.02999999999997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7324.8</v>
      </c>
      <c r="Y76" s="15">
        <f>'[1]TCE - ANEXO III - Preencher'!Z85</f>
        <v>0</v>
      </c>
      <c r="Z76" s="16">
        <f t="shared" si="11"/>
        <v>7324.8</v>
      </c>
      <c r="AA76" s="17" t="str">
        <f>IF('[1]TCE - ANEXO III - Preencher'!AB85="","",'[1]TCE - ANEXO III - Preencher'!AB85)</f>
        <v>ABONO ASSIST FIN COMPLEMENTAR</v>
      </c>
      <c r="AB76" s="15">
        <f t="shared" si="6"/>
        <v>7959.91</v>
      </c>
    </row>
    <row r="77" spans="1:28" x14ac:dyDescent="0.2">
      <c r="A77" s="8">
        <f>IFERROR(VLOOKUP(B77,'[1]DADOS (OCULTAR)'!$Q$3:$S$133,3,0),"")</f>
        <v>9767633000790</v>
      </c>
      <c r="B77" s="9" t="str">
        <f>'[1]TCE - ANEXO III - Preencher'!C86</f>
        <v>UPA CABO DE SANTO AGOSTINHO - C.G 012/2022</v>
      </c>
      <c r="C77" s="10"/>
      <c r="D77" s="11" t="str">
        <f>'[1]TCE - ANEXO III - Preencher'!E86</f>
        <v>ISABELA SANTANA DE ARAUJO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322205</v>
      </c>
      <c r="G77" s="13">
        <f>IF('[1]TCE - ANEXO III - Preencher'!H86="","",'[1]TCE - ANEXO III - Preencher'!H86)</f>
        <v>45170</v>
      </c>
      <c r="H77" s="14">
        <f>'[1]TCE - ANEXO III - Preencher'!I86</f>
        <v>0</v>
      </c>
      <c r="I77" s="14">
        <f>'[1]TCE - ANEXO III - Preencher'!J86</f>
        <v>136.44</v>
      </c>
      <c r="J77" s="14">
        <f>'[1]TCE - ANEXO III - Preencher'!K86</f>
        <v>0</v>
      </c>
      <c r="K77" s="15">
        <f>'[1]TCE - ANEXO III - Preencher'!L86</f>
        <v>286.89</v>
      </c>
      <c r="L77" s="15">
        <f>'[1]TCE - ANEXO III - Preencher'!M86</f>
        <v>6.6</v>
      </c>
      <c r="M77" s="15">
        <f t="shared" si="7"/>
        <v>280.28999999999996</v>
      </c>
      <c r="N77" s="15">
        <f>'[1]TCE - ANEXO III - Preencher'!O86</f>
        <v>2.2599999999999998</v>
      </c>
      <c r="O77" s="15">
        <f>'[1]TCE - ANEXO III - Preencher'!P86</f>
        <v>0</v>
      </c>
      <c r="P77" s="16">
        <f t="shared" si="8"/>
        <v>2.2599999999999998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418.98999999999995</v>
      </c>
    </row>
    <row r="78" spans="1:28" x14ac:dyDescent="0.2">
      <c r="A78" s="8">
        <f>IFERROR(VLOOKUP(B78,'[1]DADOS (OCULTAR)'!$Q$3:$S$133,3,0),"")</f>
        <v>9767633000790</v>
      </c>
      <c r="B78" s="9" t="str">
        <f>'[1]TCE - ANEXO III - Preencher'!C87</f>
        <v>UPA CABO DE SANTO AGOSTINHO - C.G 012/2022</v>
      </c>
      <c r="C78" s="10"/>
      <c r="D78" s="11" t="str">
        <f>'[1]TCE - ANEXO III - Preencher'!E87</f>
        <v xml:space="preserve">ISIS ANDRIELLY ELIAS DE ALBUQUERQUE 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223505</v>
      </c>
      <c r="G78" s="13">
        <f>IF('[1]TCE - ANEXO III - Preencher'!H87="","",'[1]TCE - ANEXO III - Preencher'!H87)</f>
        <v>45170</v>
      </c>
      <c r="H78" s="14">
        <f>'[1]TCE - ANEXO III - Preencher'!I87</f>
        <v>0</v>
      </c>
      <c r="I78" s="14">
        <f>'[1]TCE - ANEXO III - Preencher'!J87</f>
        <v>257.52999999999997</v>
      </c>
      <c r="J78" s="14">
        <f>'[1]TCE - ANEXO III - Preencher'!K87</f>
        <v>0</v>
      </c>
      <c r="K78" s="15">
        <f>'[1]TCE - ANEXO III - Preencher'!L87</f>
        <v>286.89</v>
      </c>
      <c r="L78" s="15">
        <f>'[1]TCE - ANEXO III - Preencher'!M87</f>
        <v>3.05</v>
      </c>
      <c r="M78" s="15">
        <f t="shared" si="7"/>
        <v>283.83999999999997</v>
      </c>
      <c r="N78" s="15">
        <f>'[1]TCE - ANEXO III - Preencher'!O87</f>
        <v>3.79</v>
      </c>
      <c r="O78" s="15">
        <f>'[1]TCE - ANEXO III - Preencher'!P87</f>
        <v>0</v>
      </c>
      <c r="P78" s="16">
        <f t="shared" si="8"/>
        <v>3.79</v>
      </c>
      <c r="Q78" s="15">
        <f>'[1]TCE - ANEXO III - Preencher'!R87</f>
        <v>238.63</v>
      </c>
      <c r="R78" s="15">
        <f>'[1]TCE - ANEXO III - Preencher'!S87</f>
        <v>122.12</v>
      </c>
      <c r="S78" s="16">
        <f t="shared" si="9"/>
        <v>116.50999999999999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6661.2</v>
      </c>
      <c r="Y78" s="15">
        <f>'[1]TCE - ANEXO III - Preencher'!Z87</f>
        <v>0</v>
      </c>
      <c r="Z78" s="16">
        <f t="shared" si="11"/>
        <v>6661.2</v>
      </c>
      <c r="AA78" s="17" t="str">
        <f>IF('[1]TCE - ANEXO III - Preencher'!AB87="","",'[1]TCE - ANEXO III - Preencher'!AB87)</f>
        <v>ABONO ASSIST FIN COMPLEMENTAR</v>
      </c>
      <c r="AB78" s="15">
        <f t="shared" si="6"/>
        <v>7322.87</v>
      </c>
    </row>
    <row r="79" spans="1:28" x14ac:dyDescent="0.2">
      <c r="A79" s="8">
        <f>IFERROR(VLOOKUP(B79,'[1]DADOS (OCULTAR)'!$Q$3:$S$133,3,0),"")</f>
        <v>9767633000790</v>
      </c>
      <c r="B79" s="9" t="str">
        <f>'[1]TCE - ANEXO III - Preencher'!C88</f>
        <v>UPA CABO DE SANTO AGOSTINHO - C.G 012/2022</v>
      </c>
      <c r="C79" s="10"/>
      <c r="D79" s="11" t="str">
        <f>'[1]TCE - ANEXO III - Preencher'!E88</f>
        <v>IVONEIDE MARIA DE OLIVEIRA TEODORO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223505</v>
      </c>
      <c r="G79" s="13">
        <f>IF('[1]TCE - ANEXO III - Preencher'!H88="","",'[1]TCE - ANEXO III - Preencher'!H88)</f>
        <v>45170</v>
      </c>
      <c r="H79" s="14">
        <f>'[1]TCE - ANEXO III - Preencher'!I88</f>
        <v>0</v>
      </c>
      <c r="I79" s="14">
        <f>'[1]TCE - ANEXO III - Preencher'!J88</f>
        <v>301.95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3.79</v>
      </c>
      <c r="O79" s="15">
        <f>'[1]TCE - ANEXO III - Preencher'!P88</f>
        <v>0</v>
      </c>
      <c r="P79" s="16">
        <f t="shared" si="8"/>
        <v>3.79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7524.96</v>
      </c>
      <c r="Y79" s="15">
        <f>'[1]TCE - ANEXO III - Preencher'!Z88</f>
        <v>0</v>
      </c>
      <c r="Z79" s="16">
        <f t="shared" si="11"/>
        <v>7524.96</v>
      </c>
      <c r="AA79" s="17" t="str">
        <f>IF('[1]TCE - ANEXO III - Preencher'!AB88="","",'[1]TCE - ANEXO III - Preencher'!AB88)</f>
        <v>ABONO ASSIST FIN COMPLEMENTAR</v>
      </c>
      <c r="AB79" s="15">
        <f t="shared" si="6"/>
        <v>7830.7</v>
      </c>
    </row>
    <row r="80" spans="1:28" x14ac:dyDescent="0.2">
      <c r="A80" s="8">
        <f>IFERROR(VLOOKUP(B80,'[1]DADOS (OCULTAR)'!$Q$3:$S$133,3,0),"")</f>
        <v>9767633000790</v>
      </c>
      <c r="B80" s="9" t="str">
        <f>'[1]TCE - ANEXO III - Preencher'!C89</f>
        <v>UPA CABO DE SANTO AGOSTINHO - C.G 012/2022</v>
      </c>
      <c r="C80" s="10"/>
      <c r="D80" s="11" t="str">
        <f>'[1]TCE - ANEXO III - Preencher'!E89</f>
        <v>JACKSON FERREIRA DE OLIVEIRA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322205</v>
      </c>
      <c r="G80" s="13">
        <f>IF('[1]TCE - ANEXO III - Preencher'!H89="","",'[1]TCE - ANEXO III - Preencher'!H89)</f>
        <v>45170</v>
      </c>
      <c r="H80" s="14">
        <f>'[1]TCE - ANEXO III - Preencher'!I89</f>
        <v>0</v>
      </c>
      <c r="I80" s="14">
        <f>'[1]TCE - ANEXO III - Preencher'!J89</f>
        <v>162.63</v>
      </c>
      <c r="J80" s="14">
        <f>'[1]TCE - ANEXO III - Preencher'!K89</f>
        <v>0</v>
      </c>
      <c r="K80" s="15">
        <f>'[1]TCE - ANEXO III - Preencher'!L89</f>
        <v>286.89</v>
      </c>
      <c r="L80" s="15">
        <f>'[1]TCE - ANEXO III - Preencher'!M89</f>
        <v>6.6</v>
      </c>
      <c r="M80" s="15">
        <f t="shared" si="7"/>
        <v>280.28999999999996</v>
      </c>
      <c r="N80" s="15">
        <f>'[1]TCE - ANEXO III - Preencher'!O89</f>
        <v>2.2599999999999998</v>
      </c>
      <c r="O80" s="15">
        <f>'[1]TCE - ANEXO III - Preencher'!P89</f>
        <v>0</v>
      </c>
      <c r="P80" s="16">
        <f t="shared" si="8"/>
        <v>2.2599999999999998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7366.32</v>
      </c>
      <c r="Y80" s="15">
        <f>'[1]TCE - ANEXO III - Preencher'!Z89</f>
        <v>0</v>
      </c>
      <c r="Z80" s="16">
        <f t="shared" si="11"/>
        <v>7366.32</v>
      </c>
      <c r="AA80" s="17" t="str">
        <f>IF('[1]TCE - ANEXO III - Preencher'!AB89="","",'[1]TCE - ANEXO III - Preencher'!AB89)</f>
        <v>ABONO ASSIST FIN COMPLEMENTAR</v>
      </c>
      <c r="AB80" s="15">
        <f t="shared" si="6"/>
        <v>7811.5</v>
      </c>
    </row>
    <row r="81" spans="1:28" x14ac:dyDescent="0.2">
      <c r="A81" s="8">
        <f>IFERROR(VLOOKUP(B81,'[1]DADOS (OCULTAR)'!$Q$3:$S$133,3,0),"")</f>
        <v>9767633000790</v>
      </c>
      <c r="B81" s="9" t="str">
        <f>'[1]TCE - ANEXO III - Preencher'!C90</f>
        <v>UPA CABO DE SANTO AGOSTINHO - C.G 012/2022</v>
      </c>
      <c r="C81" s="10"/>
      <c r="D81" s="11" t="str">
        <f>'[1]TCE - ANEXO III - Preencher'!E90</f>
        <v>JACKSON VANDERLY SILVA DE LIMA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515110</v>
      </c>
      <c r="G81" s="13">
        <f>IF('[1]TCE - ANEXO III - Preencher'!H90="","",'[1]TCE - ANEXO III - Preencher'!H90)</f>
        <v>45170</v>
      </c>
      <c r="H81" s="14">
        <f>'[1]TCE - ANEXO III - Preencher'!I90</f>
        <v>0</v>
      </c>
      <c r="I81" s="14">
        <f>'[1]TCE - ANEXO III - Preencher'!J90</f>
        <v>126.72</v>
      </c>
      <c r="J81" s="14">
        <f>'[1]TCE - ANEXO III - Preencher'!K90</f>
        <v>0</v>
      </c>
      <c r="K81" s="15">
        <f>'[1]TCE - ANEXO III - Preencher'!L90</f>
        <v>286.89</v>
      </c>
      <c r="L81" s="15">
        <f>'[1]TCE - ANEXO III - Preencher'!M90</f>
        <v>6.6</v>
      </c>
      <c r="M81" s="15">
        <f t="shared" si="7"/>
        <v>280.28999999999996</v>
      </c>
      <c r="N81" s="15">
        <f>'[1]TCE - ANEXO III - Preencher'!O90</f>
        <v>2.2599999999999998</v>
      </c>
      <c r="O81" s="15">
        <f>'[1]TCE - ANEXO III - Preencher'!P90</f>
        <v>0</v>
      </c>
      <c r="P81" s="16">
        <f t="shared" si="8"/>
        <v>2.2599999999999998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409.27</v>
      </c>
    </row>
    <row r="82" spans="1:28" x14ac:dyDescent="0.2">
      <c r="A82" s="8">
        <f>IFERROR(VLOOKUP(B82,'[1]DADOS (OCULTAR)'!$Q$3:$S$133,3,0),"")</f>
        <v>9767633000790</v>
      </c>
      <c r="B82" s="9" t="str">
        <f>'[1]TCE - ANEXO III - Preencher'!C91</f>
        <v>UPA CABO DE SANTO AGOSTINHO - C.G 012/2022</v>
      </c>
      <c r="C82" s="10"/>
      <c r="D82" s="11" t="str">
        <f>'[1]TCE - ANEXO III - Preencher'!E91</f>
        <v>JADILSON JOSE DOS SANTOS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515110</v>
      </c>
      <c r="G82" s="13">
        <f>IF('[1]TCE - ANEXO III - Preencher'!H91="","",'[1]TCE - ANEXO III - Preencher'!H91)</f>
        <v>45170</v>
      </c>
      <c r="H82" s="14">
        <f>'[1]TCE - ANEXO III - Preencher'!I91</f>
        <v>0</v>
      </c>
      <c r="I82" s="14">
        <f>'[1]TCE - ANEXO III - Preencher'!J91</f>
        <v>173.55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2.2599999999999998</v>
      </c>
      <c r="O82" s="15">
        <f>'[1]TCE - ANEXO III - Preencher'!P91</f>
        <v>0</v>
      </c>
      <c r="P82" s="16">
        <f t="shared" si="8"/>
        <v>2.2599999999999998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175.81</v>
      </c>
    </row>
    <row r="83" spans="1:28" x14ac:dyDescent="0.2">
      <c r="A83" s="8">
        <f>IFERROR(VLOOKUP(B83,'[1]DADOS (OCULTAR)'!$Q$3:$S$133,3,0),"")</f>
        <v>9767633000790</v>
      </c>
      <c r="B83" s="9" t="str">
        <f>'[1]TCE - ANEXO III - Preencher'!C92</f>
        <v>UPA CABO DE SANTO AGOSTINHO - C.G 012/2022</v>
      </c>
      <c r="C83" s="10"/>
      <c r="D83" s="11" t="str">
        <f>'[1]TCE - ANEXO III - Preencher'!E92</f>
        <v>JAIME DOS ANJOS NASCIMENTO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223505</v>
      </c>
      <c r="G83" s="13">
        <f>IF('[1]TCE - ANEXO III - Preencher'!H92="","",'[1]TCE - ANEXO III - Preencher'!H92)</f>
        <v>45170</v>
      </c>
      <c r="H83" s="14">
        <f>'[1]TCE - ANEXO III - Preencher'!I92</f>
        <v>0</v>
      </c>
      <c r="I83" s="14">
        <f>'[1]TCE - ANEXO III - Preencher'!J92</f>
        <v>223.95</v>
      </c>
      <c r="J83" s="14">
        <f>'[1]TCE - ANEXO III - Preencher'!K92</f>
        <v>0</v>
      </c>
      <c r="K83" s="15">
        <f>'[1]TCE - ANEXO III - Preencher'!L92</f>
        <v>286.89</v>
      </c>
      <c r="L83" s="15">
        <f>'[1]TCE - ANEXO III - Preencher'!M92</f>
        <v>3.05</v>
      </c>
      <c r="M83" s="15">
        <f t="shared" si="7"/>
        <v>283.83999999999997</v>
      </c>
      <c r="N83" s="15">
        <f>'[1]TCE - ANEXO III - Preencher'!O92</f>
        <v>3.79</v>
      </c>
      <c r="O83" s="15">
        <f>'[1]TCE - ANEXO III - Preencher'!P92</f>
        <v>0</v>
      </c>
      <c r="P83" s="16">
        <f t="shared" si="8"/>
        <v>3.79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7876.24</v>
      </c>
      <c r="Y83" s="15">
        <f>'[1]TCE - ANEXO III - Preencher'!Z92</f>
        <v>0</v>
      </c>
      <c r="Z83" s="16">
        <f t="shared" si="11"/>
        <v>7876.24</v>
      </c>
      <c r="AA83" s="17" t="str">
        <f>IF('[1]TCE - ANEXO III - Preencher'!AB92="","",'[1]TCE - ANEXO III - Preencher'!AB92)</f>
        <v>ABONO ASSIST FIN COMPLEMENTAR</v>
      </c>
      <c r="AB83" s="15">
        <f t="shared" si="6"/>
        <v>8387.82</v>
      </c>
    </row>
    <row r="84" spans="1:28" x14ac:dyDescent="0.2">
      <c r="A84" s="8">
        <f>IFERROR(VLOOKUP(B84,'[1]DADOS (OCULTAR)'!$Q$3:$S$133,3,0),"")</f>
        <v>9767633000790</v>
      </c>
      <c r="B84" s="9" t="str">
        <f>'[1]TCE - ANEXO III - Preencher'!C93</f>
        <v>UPA CABO DE SANTO AGOSTINHO - C.G 012/2022</v>
      </c>
      <c r="C84" s="10"/>
      <c r="D84" s="11" t="str">
        <f>'[1]TCE - ANEXO III - Preencher'!E93</f>
        <v>JANAINA LAIS DE OLIVEIRA SANTOS ARAUJO</v>
      </c>
      <c r="E84" s="9" t="str">
        <f>IF('[1]TCE - ANEXO III - Preencher'!F93="4 - Assistência Odontológica","2 - Outros Profissionais da Saúde",'[1]TCE - ANEXO III - Preencher'!F93)</f>
        <v>3 - Administrativo</v>
      </c>
      <c r="F84" s="12">
        <f>'[1]TCE - ANEXO III - Preencher'!G93</f>
        <v>411005</v>
      </c>
      <c r="G84" s="13">
        <f>IF('[1]TCE - ANEXO III - Preencher'!H93="","",'[1]TCE - ANEXO III - Preencher'!H93)</f>
        <v>45170</v>
      </c>
      <c r="H84" s="14">
        <f>'[1]TCE - ANEXO III - Preencher'!I93</f>
        <v>0</v>
      </c>
      <c r="I84" s="14">
        <f>'[1]TCE - ANEXO III - Preencher'!J93</f>
        <v>134.07</v>
      </c>
      <c r="J84" s="14">
        <f>'[1]TCE - ANEXO III - Preencher'!K93</f>
        <v>0</v>
      </c>
      <c r="K84" s="15">
        <f>'[1]TCE - ANEXO III - Preencher'!L93</f>
        <v>286.89</v>
      </c>
      <c r="L84" s="15">
        <f>'[1]TCE - ANEXO III - Preencher'!M93</f>
        <v>6.6</v>
      </c>
      <c r="M84" s="15">
        <f t="shared" si="7"/>
        <v>280.28999999999996</v>
      </c>
      <c r="N84" s="15">
        <f>'[1]TCE - ANEXO III - Preencher'!O93</f>
        <v>2.2599999999999998</v>
      </c>
      <c r="O84" s="15">
        <f>'[1]TCE - ANEXO III - Preencher'!P93</f>
        <v>0</v>
      </c>
      <c r="P84" s="16">
        <f t="shared" si="8"/>
        <v>2.2599999999999998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77.569999999999993</v>
      </c>
      <c r="U84" s="15">
        <f>'[1]TCE - ANEXO III - Preencher'!V93</f>
        <v>0</v>
      </c>
      <c r="V84" s="16">
        <f t="shared" si="10"/>
        <v>77.569999999999993</v>
      </c>
      <c r="W84" s="17" t="str">
        <f>IF('[1]TCE - ANEXO III - Preencher'!X93="","",'[1]TCE - ANEXO III - Preencher'!X93)</f>
        <v>AUX. CRECHE FEDERAÇÃO</v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494.18999999999994</v>
      </c>
    </row>
    <row r="85" spans="1:28" x14ac:dyDescent="0.2">
      <c r="A85" s="8">
        <f>IFERROR(VLOOKUP(B85,'[1]DADOS (OCULTAR)'!$Q$3:$S$133,3,0),"")</f>
        <v>9767633000790</v>
      </c>
      <c r="B85" s="9" t="str">
        <f>'[1]TCE - ANEXO III - Preencher'!C94</f>
        <v>UPA CABO DE SANTO AGOSTINHO - C.G 012/2022</v>
      </c>
      <c r="C85" s="10"/>
      <c r="D85" s="11" t="str">
        <f>'[1]TCE - ANEXO III - Preencher'!E94</f>
        <v>JARDELANIA MARIA DA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513505</v>
      </c>
      <c r="G85" s="13">
        <f>IF('[1]TCE - ANEXO III - Preencher'!H94="","",'[1]TCE - ANEXO III - Preencher'!H94)</f>
        <v>45170</v>
      </c>
      <c r="H85" s="14">
        <f>'[1]TCE - ANEXO III - Preencher'!I94</f>
        <v>0</v>
      </c>
      <c r="I85" s="14">
        <f>'[1]TCE - ANEXO III - Preencher'!J94</f>
        <v>145.15</v>
      </c>
      <c r="J85" s="14">
        <f>'[1]TCE - ANEXO III - Preencher'!K94</f>
        <v>0</v>
      </c>
      <c r="K85" s="15">
        <f>'[1]TCE - ANEXO III - Preencher'!L94</f>
        <v>286.89</v>
      </c>
      <c r="L85" s="15">
        <f>'[1]TCE - ANEXO III - Preencher'!M94</f>
        <v>6.6</v>
      </c>
      <c r="M85" s="15">
        <f t="shared" si="7"/>
        <v>280.28999999999996</v>
      </c>
      <c r="N85" s="15">
        <f>'[1]TCE - ANEXO III - Preencher'!O94</f>
        <v>2.2599999999999998</v>
      </c>
      <c r="O85" s="15">
        <f>'[1]TCE - ANEXO III - Preencher'!P94</f>
        <v>0</v>
      </c>
      <c r="P85" s="16">
        <f t="shared" si="8"/>
        <v>2.2599999999999998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427.69999999999993</v>
      </c>
    </row>
    <row r="86" spans="1:28" x14ac:dyDescent="0.2">
      <c r="A86" s="8">
        <f>IFERROR(VLOOKUP(B86,'[1]DADOS (OCULTAR)'!$Q$3:$S$133,3,0),"")</f>
        <v>9767633000790</v>
      </c>
      <c r="B86" s="9" t="str">
        <f>'[1]TCE - ANEXO III - Preencher'!C95</f>
        <v>UPA CABO DE SANTO AGOSTINHO - C.G 012/2022</v>
      </c>
      <c r="C86" s="10"/>
      <c r="D86" s="11" t="str">
        <f>'[1]TCE - ANEXO III - Preencher'!E95</f>
        <v>JOSE CRISTIANO DA SILVA RODRIGUES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766420</v>
      </c>
      <c r="G86" s="13">
        <f>IF('[1]TCE - ANEXO III - Preencher'!H95="","",'[1]TCE - ANEXO III - Preencher'!H95)</f>
        <v>45170</v>
      </c>
      <c r="H86" s="14">
        <f>'[1]TCE - ANEXO III - Preencher'!I95</f>
        <v>0</v>
      </c>
      <c r="I86" s="14">
        <f>'[1]TCE - ANEXO III - Preencher'!J95</f>
        <v>140.81</v>
      </c>
      <c r="J86" s="14">
        <f>'[1]TCE - ANEXO III - Preencher'!K95</f>
        <v>0</v>
      </c>
      <c r="K86" s="15">
        <f>'[1]TCE - ANEXO III - Preencher'!L95</f>
        <v>286.89999999999998</v>
      </c>
      <c r="L86" s="15">
        <f>'[1]TCE - ANEXO III - Preencher'!M95</f>
        <v>6.6</v>
      </c>
      <c r="M86" s="15">
        <f t="shared" si="7"/>
        <v>280.29999999999995</v>
      </c>
      <c r="N86" s="15">
        <f>'[1]TCE - ANEXO III - Preencher'!O95</f>
        <v>2.2599999999999998</v>
      </c>
      <c r="O86" s="15">
        <f>'[1]TCE - ANEXO III - Preencher'!P95</f>
        <v>0</v>
      </c>
      <c r="P86" s="16">
        <f t="shared" si="8"/>
        <v>2.2599999999999998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423.36999999999995</v>
      </c>
    </row>
    <row r="87" spans="1:28" x14ac:dyDescent="0.2">
      <c r="A87" s="8">
        <f>IFERROR(VLOOKUP(B87,'[1]DADOS (OCULTAR)'!$Q$3:$S$133,3,0),"")</f>
        <v>9767633000790</v>
      </c>
      <c r="B87" s="9" t="str">
        <f>'[1]TCE - ANEXO III - Preencher'!C96</f>
        <v>UPA CABO DE SANTO AGOSTINHO - C.G 012/2022</v>
      </c>
      <c r="C87" s="10"/>
      <c r="D87" s="11" t="str">
        <f>'[1]TCE - ANEXO III - Preencher'!E96</f>
        <v>JOSE DENILSON CASTOR DA ROSA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>
        <f>'[1]TCE - ANEXO III - Preencher'!G96</f>
        <v>313220</v>
      </c>
      <c r="G87" s="13">
        <f>IF('[1]TCE - ANEXO III - Preencher'!H96="","",'[1]TCE - ANEXO III - Preencher'!H96)</f>
        <v>45170</v>
      </c>
      <c r="H87" s="14">
        <f>'[1]TCE - ANEXO III - Preencher'!I96</f>
        <v>0</v>
      </c>
      <c r="I87" s="14">
        <f>'[1]TCE - ANEXO III - Preencher'!J96</f>
        <v>270.26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2.2599999999999998</v>
      </c>
      <c r="O87" s="15">
        <f>'[1]TCE - ANEXO III - Preencher'!P96</f>
        <v>0</v>
      </c>
      <c r="P87" s="16">
        <f t="shared" si="8"/>
        <v>2.2599999999999998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272.52</v>
      </c>
    </row>
    <row r="88" spans="1:28" x14ac:dyDescent="0.2">
      <c r="A88" s="8">
        <f>IFERROR(VLOOKUP(B88,'[1]DADOS (OCULTAR)'!$Q$3:$S$133,3,0),"")</f>
        <v>9767633000790</v>
      </c>
      <c r="B88" s="9" t="str">
        <f>'[1]TCE - ANEXO III - Preencher'!C97</f>
        <v>UPA CABO DE SANTO AGOSTINHO - C.G 012/2022</v>
      </c>
      <c r="C88" s="10"/>
      <c r="D88" s="11" t="str">
        <f>'[1]TCE - ANEXO III - Preencher'!E97</f>
        <v>JOSE DIOGO GOMES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521130</v>
      </c>
      <c r="G88" s="13">
        <f>IF('[1]TCE - ANEXO III - Preencher'!H97="","",'[1]TCE - ANEXO III - Preencher'!H97)</f>
        <v>45170</v>
      </c>
      <c r="H88" s="14">
        <f>'[1]TCE - ANEXO III - Preencher'!I97</f>
        <v>0</v>
      </c>
      <c r="I88" s="14">
        <f>'[1]TCE - ANEXO III - Preencher'!J97</f>
        <v>142.71</v>
      </c>
      <c r="J88" s="14">
        <f>'[1]TCE - ANEXO III - Preencher'!K97</f>
        <v>0</v>
      </c>
      <c r="K88" s="15">
        <f>'[1]TCE - ANEXO III - Preencher'!L97</f>
        <v>286.89999999999998</v>
      </c>
      <c r="L88" s="15">
        <f>'[1]TCE - ANEXO III - Preencher'!M97</f>
        <v>6.6</v>
      </c>
      <c r="M88" s="15">
        <f t="shared" si="7"/>
        <v>280.29999999999995</v>
      </c>
      <c r="N88" s="15">
        <f>'[1]TCE - ANEXO III - Preencher'!O97</f>
        <v>2.2599999999999998</v>
      </c>
      <c r="O88" s="15">
        <f>'[1]TCE - ANEXO III - Preencher'!P97</f>
        <v>0</v>
      </c>
      <c r="P88" s="16">
        <f t="shared" si="8"/>
        <v>2.2599999999999998</v>
      </c>
      <c r="Q88" s="15">
        <f>'[1]TCE - ANEXO III - Preencher'!R97</f>
        <v>296.83</v>
      </c>
      <c r="R88" s="15">
        <f>'[1]TCE - ANEXO III - Preencher'!S97</f>
        <v>89.2</v>
      </c>
      <c r="S88" s="16">
        <f t="shared" si="9"/>
        <v>207.63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632.9</v>
      </c>
    </row>
    <row r="89" spans="1:28" x14ac:dyDescent="0.2">
      <c r="A89" s="8">
        <f>IFERROR(VLOOKUP(B89,'[1]DADOS (OCULTAR)'!$Q$3:$S$133,3,0),"")</f>
        <v>9767633000790</v>
      </c>
      <c r="B89" s="9" t="str">
        <f>'[1]TCE - ANEXO III - Preencher'!C98</f>
        <v>UPA CABO DE SANTO AGOSTINHO - C.G 012/2022</v>
      </c>
      <c r="C89" s="10"/>
      <c r="D89" s="11" t="str">
        <f>'[1]TCE - ANEXO III - Preencher'!E98</f>
        <v>JOSE FERNANDES DA SILVA JUNIOR</v>
      </c>
      <c r="E89" s="9" t="str">
        <f>IF('[1]TCE - ANEXO III - Preencher'!F98="4 - Assistência Odontológica","2 - Outros Profissionais da Saúde",'[1]TCE - ANEXO III - Preencher'!F98)</f>
        <v>3 - Administrativo</v>
      </c>
      <c r="F89" s="12">
        <f>'[1]TCE - ANEXO III - Preencher'!G98</f>
        <v>422110</v>
      </c>
      <c r="G89" s="13">
        <f>IF('[1]TCE - ANEXO III - Preencher'!H98="","",'[1]TCE - ANEXO III - Preencher'!H98)</f>
        <v>45170</v>
      </c>
      <c r="H89" s="14">
        <f>'[1]TCE - ANEXO III - Preencher'!I98</f>
        <v>0</v>
      </c>
      <c r="I89" s="14">
        <f>'[1]TCE - ANEXO III - Preencher'!J98</f>
        <v>128.56</v>
      </c>
      <c r="J89" s="14">
        <f>'[1]TCE - ANEXO III - Preencher'!K98</f>
        <v>0</v>
      </c>
      <c r="K89" s="15">
        <f>'[1]TCE - ANEXO III - Preencher'!L98</f>
        <v>286.89999999999998</v>
      </c>
      <c r="L89" s="15">
        <f>'[1]TCE - ANEXO III - Preencher'!M98</f>
        <v>6.6</v>
      </c>
      <c r="M89" s="15">
        <f t="shared" si="7"/>
        <v>280.29999999999995</v>
      </c>
      <c r="N89" s="15">
        <f>'[1]TCE - ANEXO III - Preencher'!O98</f>
        <v>2.2599999999999998</v>
      </c>
      <c r="O89" s="15">
        <f>'[1]TCE - ANEXO III - Preencher'!P98</f>
        <v>0</v>
      </c>
      <c r="P89" s="16">
        <f t="shared" si="8"/>
        <v>2.2599999999999998</v>
      </c>
      <c r="Q89" s="15">
        <f>'[1]TCE - ANEXO III - Preencher'!R98</f>
        <v>296.83</v>
      </c>
      <c r="R89" s="15">
        <f>'[1]TCE - ANEXO III - Preencher'!S98</f>
        <v>79.2</v>
      </c>
      <c r="S89" s="16">
        <f t="shared" si="9"/>
        <v>217.63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628.75</v>
      </c>
    </row>
    <row r="90" spans="1:28" x14ac:dyDescent="0.2">
      <c r="A90" s="8">
        <f>IFERROR(VLOOKUP(B90,'[1]DADOS (OCULTAR)'!$Q$3:$S$133,3,0),"")</f>
        <v>9767633000790</v>
      </c>
      <c r="B90" s="9" t="str">
        <f>'[1]TCE - ANEXO III - Preencher'!C99</f>
        <v>UPA CABO DE SANTO AGOSTINHO - C.G 012/2022</v>
      </c>
      <c r="C90" s="10"/>
      <c r="D90" s="11" t="str">
        <f>'[1]TCE - ANEXO III - Preencher'!E99</f>
        <v>JOSE JORGE DE SOUZA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>
        <f>'[1]TCE - ANEXO III - Preencher'!G99</f>
        <v>514310</v>
      </c>
      <c r="G90" s="13">
        <f>IF('[1]TCE - ANEXO III - Preencher'!H99="","",'[1]TCE - ANEXO III - Preencher'!H99)</f>
        <v>45170</v>
      </c>
      <c r="H90" s="14">
        <f>'[1]TCE - ANEXO III - Preencher'!I99</f>
        <v>0</v>
      </c>
      <c r="I90" s="14">
        <f>'[1]TCE - ANEXO III - Preencher'!J99</f>
        <v>191.73</v>
      </c>
      <c r="J90" s="14">
        <f>'[1]TCE - ANEXO III - Preencher'!K99</f>
        <v>0</v>
      </c>
      <c r="K90" s="15">
        <f>'[1]TCE - ANEXO III - Preencher'!L99</f>
        <v>286.89999999999998</v>
      </c>
      <c r="L90" s="15">
        <f>'[1]TCE - ANEXO III - Preencher'!M99</f>
        <v>6.6</v>
      </c>
      <c r="M90" s="15">
        <f t="shared" si="7"/>
        <v>280.29999999999995</v>
      </c>
      <c r="N90" s="15">
        <f>'[1]TCE - ANEXO III - Preencher'!O99</f>
        <v>2.2599999999999998</v>
      </c>
      <c r="O90" s="15">
        <f>'[1]TCE - ANEXO III - Preencher'!P99</f>
        <v>0</v>
      </c>
      <c r="P90" s="16">
        <f t="shared" si="8"/>
        <v>2.2599999999999998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474.28999999999996</v>
      </c>
    </row>
    <row r="91" spans="1:28" x14ac:dyDescent="0.2">
      <c r="A91" s="8">
        <f>IFERROR(VLOOKUP(B91,'[1]DADOS (OCULTAR)'!$Q$3:$S$133,3,0),"")</f>
        <v>9767633000790</v>
      </c>
      <c r="B91" s="9" t="str">
        <f>'[1]TCE - ANEXO III - Preencher'!C100</f>
        <v>UPA CABO DE SANTO AGOSTINHO - C.G 012/2022</v>
      </c>
      <c r="C91" s="10"/>
      <c r="D91" s="11" t="str">
        <f>'[1]TCE - ANEXO III - Preencher'!E100</f>
        <v>JOSE LEANDRO GOMES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515110</v>
      </c>
      <c r="G91" s="13">
        <f>IF('[1]TCE - ANEXO III - Preencher'!H100="","",'[1]TCE - ANEXO III - Preencher'!H100)</f>
        <v>45170</v>
      </c>
      <c r="H91" s="14">
        <f>'[1]TCE - ANEXO III - Preencher'!I100</f>
        <v>0</v>
      </c>
      <c r="I91" s="14">
        <f>'[1]TCE - ANEXO III - Preencher'!J100</f>
        <v>177.4</v>
      </c>
      <c r="J91" s="14">
        <f>'[1]TCE - ANEXO III - Preencher'!K100</f>
        <v>0</v>
      </c>
      <c r="K91" s="15">
        <f>'[1]TCE - ANEXO III - Preencher'!L100</f>
        <v>286.89999999999998</v>
      </c>
      <c r="L91" s="15">
        <f>'[1]TCE - ANEXO III - Preencher'!M100</f>
        <v>6.6</v>
      </c>
      <c r="M91" s="15">
        <f t="shared" si="7"/>
        <v>280.29999999999995</v>
      </c>
      <c r="N91" s="15">
        <f>'[1]TCE - ANEXO III - Preencher'!O100</f>
        <v>2.2599999999999998</v>
      </c>
      <c r="O91" s="15">
        <f>'[1]TCE - ANEXO III - Preencher'!P100</f>
        <v>0</v>
      </c>
      <c r="P91" s="16">
        <f t="shared" si="8"/>
        <v>2.2599999999999998</v>
      </c>
      <c r="Q91" s="15">
        <f>'[1]TCE - ANEXO III - Preencher'!R100</f>
        <v>296.83</v>
      </c>
      <c r="R91" s="15">
        <f>'[1]TCE - ANEXO III - Preencher'!S100</f>
        <v>79.2</v>
      </c>
      <c r="S91" s="16">
        <f t="shared" si="9"/>
        <v>217.63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677.58999999999992</v>
      </c>
    </row>
    <row r="92" spans="1:28" x14ac:dyDescent="0.2">
      <c r="A92" s="8">
        <f>IFERROR(VLOOKUP(B92,'[1]DADOS (OCULTAR)'!$Q$3:$S$133,3,0),"")</f>
        <v>9767633000790</v>
      </c>
      <c r="B92" s="9" t="str">
        <f>'[1]TCE - ANEXO III - Preencher'!C101</f>
        <v>UPA CABO DE SANTO AGOSTINHO - C.G 012/2022</v>
      </c>
      <c r="C92" s="10"/>
      <c r="D92" s="11" t="str">
        <f>'[1]TCE - ANEXO III - Preencher'!E101</f>
        <v>JOSE MARQUES DA SILVA DANTAS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>
        <f>'[1]TCE - ANEXO III - Preencher'!G101</f>
        <v>515205</v>
      </c>
      <c r="G92" s="13">
        <f>IF('[1]TCE - ANEXO III - Preencher'!H101="","",'[1]TCE - ANEXO III - Preencher'!H101)</f>
        <v>45170</v>
      </c>
      <c r="H92" s="14">
        <f>'[1]TCE - ANEXO III - Preencher'!I101</f>
        <v>0</v>
      </c>
      <c r="I92" s="14">
        <f>'[1]TCE - ANEXO III - Preencher'!J101</f>
        <v>152.06</v>
      </c>
      <c r="J92" s="14">
        <f>'[1]TCE - ANEXO III - Preencher'!K101</f>
        <v>0</v>
      </c>
      <c r="K92" s="15">
        <f>'[1]TCE - ANEXO III - Preencher'!L101</f>
        <v>286.89999999999998</v>
      </c>
      <c r="L92" s="15">
        <f>'[1]TCE - ANEXO III - Preencher'!M101</f>
        <v>6.6</v>
      </c>
      <c r="M92" s="15">
        <f t="shared" si="7"/>
        <v>280.29999999999995</v>
      </c>
      <c r="N92" s="15">
        <f>'[1]TCE - ANEXO III - Preencher'!O101</f>
        <v>2.2599999999999998</v>
      </c>
      <c r="O92" s="15">
        <f>'[1]TCE - ANEXO III - Preencher'!P101</f>
        <v>0</v>
      </c>
      <c r="P92" s="16">
        <f t="shared" si="8"/>
        <v>2.2599999999999998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434.61999999999995</v>
      </c>
    </row>
    <row r="93" spans="1:28" x14ac:dyDescent="0.2">
      <c r="A93" s="8">
        <f>IFERROR(VLOOKUP(B93,'[1]DADOS (OCULTAR)'!$Q$3:$S$133,3,0),"")</f>
        <v>9767633000790</v>
      </c>
      <c r="B93" s="9" t="str">
        <f>'[1]TCE - ANEXO III - Preencher'!C102</f>
        <v>UPA CABO DE SANTO AGOSTINHO - C.G 012/2022</v>
      </c>
      <c r="C93" s="10"/>
      <c r="D93" s="11" t="str">
        <f>'[1]TCE - ANEXO III - Preencher'!E102</f>
        <v>JOSE VALDEMIR DA SILVA FILHO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>
        <f>'[1]TCE - ANEXO III - Preencher'!G102</f>
        <v>313115</v>
      </c>
      <c r="G93" s="13">
        <f>IF('[1]TCE - ANEXO III - Preencher'!H102="","",'[1]TCE - ANEXO III - Preencher'!H102)</f>
        <v>45170</v>
      </c>
      <c r="H93" s="14">
        <f>'[1]TCE - ANEXO III - Preencher'!I102</f>
        <v>0</v>
      </c>
      <c r="I93" s="14">
        <f>'[1]TCE - ANEXO III - Preencher'!J102</f>
        <v>232.39</v>
      </c>
      <c r="J93" s="14">
        <f>'[1]TCE - ANEXO III - Preencher'!K102</f>
        <v>0</v>
      </c>
      <c r="K93" s="15">
        <f>'[1]TCE - ANEXO III - Preencher'!L102</f>
        <v>286.89999999999998</v>
      </c>
      <c r="L93" s="15">
        <f>'[1]TCE - ANEXO III - Preencher'!M102</f>
        <v>6.6</v>
      </c>
      <c r="M93" s="15">
        <f t="shared" si="7"/>
        <v>280.29999999999995</v>
      </c>
      <c r="N93" s="15">
        <f>'[1]TCE - ANEXO III - Preencher'!O102</f>
        <v>2.2599999999999998</v>
      </c>
      <c r="O93" s="15">
        <f>'[1]TCE - ANEXO III - Preencher'!P102</f>
        <v>0</v>
      </c>
      <c r="P93" s="16">
        <f t="shared" si="8"/>
        <v>2.2599999999999998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514.94999999999993</v>
      </c>
    </row>
    <row r="94" spans="1:28" x14ac:dyDescent="0.2">
      <c r="A94" s="8">
        <f>IFERROR(VLOOKUP(B94,'[1]DADOS (OCULTAR)'!$Q$3:$S$133,3,0),"")</f>
        <v>9767633000790</v>
      </c>
      <c r="B94" s="9" t="str">
        <f>'[1]TCE - ANEXO III - Preencher'!C103</f>
        <v>UPA CABO DE SANTO AGOSTINHO - C.G 012/2022</v>
      </c>
      <c r="C94" s="10"/>
      <c r="D94" s="11" t="str">
        <f>'[1]TCE - ANEXO III - Preencher'!E103</f>
        <v>JOSENILDA DA SILVA MELO RODRIGUES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>
        <f>'[1]TCE - ANEXO III - Preencher'!G103</f>
        <v>322205</v>
      </c>
      <c r="G94" s="13">
        <f>IF('[1]TCE - ANEXO III - Preencher'!H103="","",'[1]TCE - ANEXO III - Preencher'!H103)</f>
        <v>45170</v>
      </c>
      <c r="H94" s="14">
        <f>'[1]TCE - ANEXO III - Preencher'!I103</f>
        <v>0</v>
      </c>
      <c r="I94" s="14">
        <f>'[1]TCE - ANEXO III - Preencher'!J103</f>
        <v>162.63</v>
      </c>
      <c r="J94" s="14">
        <f>'[1]TCE - ANEXO III - Preencher'!K103</f>
        <v>0</v>
      </c>
      <c r="K94" s="15">
        <f>'[1]TCE - ANEXO III - Preencher'!L103</f>
        <v>286.89999999999998</v>
      </c>
      <c r="L94" s="15">
        <f>'[1]TCE - ANEXO III - Preencher'!M103</f>
        <v>6.6</v>
      </c>
      <c r="M94" s="15">
        <f t="shared" si="7"/>
        <v>280.29999999999995</v>
      </c>
      <c r="N94" s="15">
        <f>'[1]TCE - ANEXO III - Preencher'!O103</f>
        <v>2.2599999999999998</v>
      </c>
      <c r="O94" s="15">
        <f>'[1]TCE - ANEXO III - Preencher'!P103</f>
        <v>0</v>
      </c>
      <c r="P94" s="16">
        <f t="shared" si="8"/>
        <v>2.2599999999999998</v>
      </c>
      <c r="Q94" s="15">
        <f>'[1]TCE - ANEXO III - Preencher'!R103</f>
        <v>173.83</v>
      </c>
      <c r="R94" s="15">
        <f>'[1]TCE - ANEXO III - Preencher'!S103</f>
        <v>79.8</v>
      </c>
      <c r="S94" s="16">
        <f t="shared" si="9"/>
        <v>94.030000000000015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7263.52</v>
      </c>
      <c r="Y94" s="15">
        <f>'[1]TCE - ANEXO III - Preencher'!Z103</f>
        <v>0</v>
      </c>
      <c r="Z94" s="16">
        <f t="shared" si="11"/>
        <v>7263.52</v>
      </c>
      <c r="AA94" s="17" t="str">
        <f>IF('[1]TCE - ANEXO III - Preencher'!AB103="","",'[1]TCE - ANEXO III - Preencher'!AB103)</f>
        <v>ABONO ASSIST FIN COMPLEMENTAR</v>
      </c>
      <c r="AB94" s="15">
        <f t="shared" si="6"/>
        <v>7802.7400000000007</v>
      </c>
    </row>
    <row r="95" spans="1:28" x14ac:dyDescent="0.2">
      <c r="A95" s="8">
        <f>IFERROR(VLOOKUP(B95,'[1]DADOS (OCULTAR)'!$Q$3:$S$133,3,0),"")</f>
        <v>9767633000790</v>
      </c>
      <c r="B95" s="9" t="str">
        <f>'[1]TCE - ANEXO III - Preencher'!C104</f>
        <v>UPA CABO DE SANTO AGOSTINHO - C.G 012/2022</v>
      </c>
      <c r="C95" s="10"/>
      <c r="D95" s="11" t="str">
        <f>'[1]TCE - ANEXO III - Preencher'!E104</f>
        <v>JULIA REBEKA DE LIMA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223505</v>
      </c>
      <c r="G95" s="13">
        <f>IF('[1]TCE - ANEXO III - Preencher'!H104="","",'[1]TCE - ANEXO III - Preencher'!H104)</f>
        <v>45170</v>
      </c>
      <c r="H95" s="14">
        <f>'[1]TCE - ANEXO III - Preencher'!I104</f>
        <v>0</v>
      </c>
      <c r="I95" s="14">
        <f>'[1]TCE - ANEXO III - Preencher'!J104</f>
        <v>217.3</v>
      </c>
      <c r="J95" s="14">
        <f>'[1]TCE - ANEXO III - Preencher'!K104</f>
        <v>0</v>
      </c>
      <c r="K95" s="15">
        <f>'[1]TCE - ANEXO III - Preencher'!L104</f>
        <v>286.89999999999998</v>
      </c>
      <c r="L95" s="15">
        <f>'[1]TCE - ANEXO III - Preencher'!M104</f>
        <v>2.79</v>
      </c>
      <c r="M95" s="15">
        <f t="shared" si="7"/>
        <v>284.10999999999996</v>
      </c>
      <c r="N95" s="15">
        <f>'[1]TCE - ANEXO III - Preencher'!O104</f>
        <v>3.79</v>
      </c>
      <c r="O95" s="15">
        <f>'[1]TCE - ANEXO III - Preencher'!P104</f>
        <v>0</v>
      </c>
      <c r="P95" s="16">
        <f t="shared" si="8"/>
        <v>3.79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9037.56</v>
      </c>
      <c r="Y95" s="15">
        <f>'[1]TCE - ANEXO III - Preencher'!Z104</f>
        <v>0</v>
      </c>
      <c r="Z95" s="16">
        <f t="shared" si="11"/>
        <v>9037.56</v>
      </c>
      <c r="AA95" s="17" t="str">
        <f>IF('[1]TCE - ANEXO III - Preencher'!AB104="","",'[1]TCE - ANEXO III - Preencher'!AB104)</f>
        <v>ABONO ASSIST FIN COMPLEMENTAR</v>
      </c>
      <c r="AB95" s="15">
        <f t="shared" si="6"/>
        <v>9542.76</v>
      </c>
    </row>
    <row r="96" spans="1:28" x14ac:dyDescent="0.2">
      <c r="A96" s="8">
        <f>IFERROR(VLOOKUP(B96,'[1]DADOS (OCULTAR)'!$Q$3:$S$133,3,0),"")</f>
        <v>9767633000790</v>
      </c>
      <c r="B96" s="9" t="str">
        <f>'[1]TCE - ANEXO III - Preencher'!C105</f>
        <v>UPA CABO DE SANTO AGOSTINHO - C.G 012/2022</v>
      </c>
      <c r="C96" s="10"/>
      <c r="D96" s="11" t="str">
        <f>'[1]TCE - ANEXO III - Preencher'!E105</f>
        <v>JULIANA ALBUQUERQUE DE CASTRO LOPES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322205</v>
      </c>
      <c r="G96" s="13">
        <f>IF('[1]TCE - ANEXO III - Preencher'!H105="","",'[1]TCE - ANEXO III - Preencher'!H105)</f>
        <v>45170</v>
      </c>
      <c r="H96" s="14">
        <f>'[1]TCE - ANEXO III - Preencher'!I105</f>
        <v>0</v>
      </c>
      <c r="I96" s="14">
        <f>'[1]TCE - ANEXO III - Preencher'!J105</f>
        <v>180.9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2.2599999999999998</v>
      </c>
      <c r="O96" s="15">
        <f>'[1]TCE - ANEXO III - Preencher'!P105</f>
        <v>0</v>
      </c>
      <c r="P96" s="16">
        <f t="shared" si="8"/>
        <v>2.2599999999999998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7280.12</v>
      </c>
      <c r="Y96" s="15">
        <f>'[1]TCE - ANEXO III - Preencher'!Z105</f>
        <v>0</v>
      </c>
      <c r="Z96" s="16">
        <f t="shared" si="11"/>
        <v>7280.12</v>
      </c>
      <c r="AA96" s="17" t="str">
        <f>IF('[1]TCE - ANEXO III - Preencher'!AB105="","",'[1]TCE - ANEXO III - Preencher'!AB105)</f>
        <v>ABONO ASSIST FIN COMPLEMENTAR</v>
      </c>
      <c r="AB96" s="15">
        <f t="shared" si="6"/>
        <v>7463.28</v>
      </c>
    </row>
    <row r="97" spans="1:28" x14ac:dyDescent="0.2">
      <c r="A97" s="8">
        <f>IFERROR(VLOOKUP(B97,'[1]DADOS (OCULTAR)'!$Q$3:$S$133,3,0),"")</f>
        <v>9767633000790</v>
      </c>
      <c r="B97" s="9" t="str">
        <f>'[1]TCE - ANEXO III - Preencher'!C106</f>
        <v>UPA CABO DE SANTO AGOSTINHO - C.G 012/2022</v>
      </c>
      <c r="C97" s="10"/>
      <c r="D97" s="11" t="str">
        <f>'[1]TCE - ANEXO III - Preencher'!E106</f>
        <v>JULIANA CANUTO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322205</v>
      </c>
      <c r="G97" s="13">
        <f>IF('[1]TCE - ANEXO III - Preencher'!H106="","",'[1]TCE - ANEXO III - Preencher'!H106)</f>
        <v>45170</v>
      </c>
      <c r="H97" s="14">
        <f>'[1]TCE - ANEXO III - Preencher'!I106</f>
        <v>0</v>
      </c>
      <c r="I97" s="14">
        <f>'[1]TCE - ANEXO III - Preencher'!J106</f>
        <v>162.63</v>
      </c>
      <c r="J97" s="14">
        <f>'[1]TCE - ANEXO III - Preencher'!K106</f>
        <v>0</v>
      </c>
      <c r="K97" s="15">
        <f>'[1]TCE - ANEXO III - Preencher'!L106</f>
        <v>286.89999999999998</v>
      </c>
      <c r="L97" s="15">
        <f>'[1]TCE - ANEXO III - Preencher'!M106</f>
        <v>6.6</v>
      </c>
      <c r="M97" s="15">
        <f t="shared" si="7"/>
        <v>280.29999999999995</v>
      </c>
      <c r="N97" s="15">
        <f>'[1]TCE - ANEXO III - Preencher'!O106</f>
        <v>2.2599999999999998</v>
      </c>
      <c r="O97" s="15">
        <f>'[1]TCE - ANEXO III - Preencher'!P106</f>
        <v>0</v>
      </c>
      <c r="P97" s="16">
        <f t="shared" si="8"/>
        <v>2.2599999999999998</v>
      </c>
      <c r="Q97" s="15">
        <f>'[1]TCE - ANEXO III - Preencher'!R106</f>
        <v>274.33</v>
      </c>
      <c r="R97" s="15">
        <f>'[1]TCE - ANEXO III - Preencher'!S106</f>
        <v>79.8</v>
      </c>
      <c r="S97" s="16">
        <f t="shared" si="9"/>
        <v>194.52999999999997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7255.8</v>
      </c>
      <c r="Y97" s="15">
        <f>'[1]TCE - ANEXO III - Preencher'!Z106</f>
        <v>0</v>
      </c>
      <c r="Z97" s="16">
        <f t="shared" si="11"/>
        <v>7255.8</v>
      </c>
      <c r="AA97" s="17" t="str">
        <f>IF('[1]TCE - ANEXO III - Preencher'!AB106="","",'[1]TCE - ANEXO III - Preencher'!AB106)</f>
        <v>ABONO ASSIST FIN COMPLEMENTAR</v>
      </c>
      <c r="AB97" s="15">
        <f t="shared" si="6"/>
        <v>7895.52</v>
      </c>
    </row>
    <row r="98" spans="1:28" x14ac:dyDescent="0.2">
      <c r="A98" s="8">
        <f>IFERROR(VLOOKUP(B98,'[1]DADOS (OCULTAR)'!$Q$3:$S$133,3,0),"")</f>
        <v>9767633000790</v>
      </c>
      <c r="B98" s="9" t="str">
        <f>'[1]TCE - ANEXO III - Preencher'!C107</f>
        <v>UPA CABO DE SANTO AGOSTINHO - C.G 012/2022</v>
      </c>
      <c r="C98" s="10"/>
      <c r="D98" s="11" t="str">
        <f>'[1]TCE - ANEXO III - Preencher'!E107</f>
        <v>JULIANA MACEDO PIRES VERISSIMO SALES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251605</v>
      </c>
      <c r="G98" s="13">
        <f>IF('[1]TCE - ANEXO III - Preencher'!H107="","",'[1]TCE - ANEXO III - Preencher'!H107)</f>
        <v>45170</v>
      </c>
      <c r="H98" s="14">
        <f>'[1]TCE - ANEXO III - Preencher'!I107</f>
        <v>0</v>
      </c>
      <c r="I98" s="14">
        <f>'[1]TCE - ANEXO III - Preencher'!J107</f>
        <v>330.87</v>
      </c>
      <c r="J98" s="14">
        <f>'[1]TCE - ANEXO III - Preencher'!K107</f>
        <v>0</v>
      </c>
      <c r="K98" s="15">
        <f>'[1]TCE - ANEXO III - Preencher'!L107</f>
        <v>286.89999999999998</v>
      </c>
      <c r="L98" s="15">
        <f>'[1]TCE - ANEXO III - Preencher'!M107</f>
        <v>6.6</v>
      </c>
      <c r="M98" s="15">
        <f t="shared" si="7"/>
        <v>280.29999999999995</v>
      </c>
      <c r="N98" s="15">
        <f>'[1]TCE - ANEXO III - Preencher'!O107</f>
        <v>2.2599999999999998</v>
      </c>
      <c r="O98" s="15">
        <f>'[1]TCE - ANEXO III - Preencher'!P107</f>
        <v>0</v>
      </c>
      <c r="P98" s="16">
        <f t="shared" si="8"/>
        <v>2.2599999999999998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77.569999999999993</v>
      </c>
      <c r="U98" s="15">
        <f>'[1]TCE - ANEXO III - Preencher'!V107</f>
        <v>0</v>
      </c>
      <c r="V98" s="16">
        <f t="shared" si="10"/>
        <v>77.569999999999993</v>
      </c>
      <c r="W98" s="17" t="str">
        <f>IF('[1]TCE - ANEXO III - Preencher'!X107="","",'[1]TCE - ANEXO III - Preencher'!X107)</f>
        <v>AUX. CRECHE FEDERAÇÃO</v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691</v>
      </c>
    </row>
    <row r="99" spans="1:28" x14ac:dyDescent="0.2">
      <c r="A99" s="8">
        <f>IFERROR(VLOOKUP(B99,'[1]DADOS (OCULTAR)'!$Q$3:$S$133,3,0),"")</f>
        <v>9767633000790</v>
      </c>
      <c r="B99" s="9" t="str">
        <f>'[1]TCE - ANEXO III - Preencher'!C108</f>
        <v>UPA CABO DE SANTO AGOSTINHO - C.G 012/2022</v>
      </c>
      <c r="C99" s="10"/>
      <c r="D99" s="11" t="str">
        <f>'[1]TCE - ANEXO III - Preencher'!E108</f>
        <v>JUVANI PEIXOTO DOS SANTOS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>
        <f>'[1]TCE - ANEXO III - Preencher'!G108</f>
        <v>322205</v>
      </c>
      <c r="G99" s="13">
        <f>IF('[1]TCE - ANEXO III - Preencher'!H108="","",'[1]TCE - ANEXO III - Preencher'!H108)</f>
        <v>45170</v>
      </c>
      <c r="H99" s="14">
        <f>'[1]TCE - ANEXO III - Preencher'!I108</f>
        <v>0</v>
      </c>
      <c r="I99" s="14">
        <f>'[1]TCE - ANEXO III - Preencher'!J108</f>
        <v>162.63</v>
      </c>
      <c r="J99" s="14">
        <f>'[1]TCE - ANEXO III - Preencher'!K108</f>
        <v>0</v>
      </c>
      <c r="K99" s="15">
        <f>'[1]TCE - ANEXO III - Preencher'!L108</f>
        <v>286.89999999999998</v>
      </c>
      <c r="L99" s="15">
        <f>'[1]TCE - ANEXO III - Preencher'!M108</f>
        <v>6.6</v>
      </c>
      <c r="M99" s="15">
        <f t="shared" si="7"/>
        <v>280.29999999999995</v>
      </c>
      <c r="N99" s="15">
        <f>'[1]TCE - ANEXO III - Preencher'!O108</f>
        <v>2.2599999999999998</v>
      </c>
      <c r="O99" s="15">
        <f>'[1]TCE - ANEXO III - Preencher'!P108</f>
        <v>0</v>
      </c>
      <c r="P99" s="16">
        <f t="shared" si="8"/>
        <v>2.2599999999999998</v>
      </c>
      <c r="Q99" s="15">
        <f>'[1]TCE - ANEXO III - Preencher'!R108</f>
        <v>274.33</v>
      </c>
      <c r="R99" s="15">
        <f>'[1]TCE - ANEXO III - Preencher'!S108</f>
        <v>79.8</v>
      </c>
      <c r="S99" s="16">
        <f t="shared" si="9"/>
        <v>194.52999999999997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7255.04</v>
      </c>
      <c r="Y99" s="15">
        <f>'[1]TCE - ANEXO III - Preencher'!Z108</f>
        <v>0</v>
      </c>
      <c r="Z99" s="16">
        <f t="shared" si="11"/>
        <v>7255.04</v>
      </c>
      <c r="AA99" s="17" t="str">
        <f>IF('[1]TCE - ANEXO III - Preencher'!AB108="","",'[1]TCE - ANEXO III - Preencher'!AB108)</f>
        <v>ABONO ASSIST FIN COMPLEMENTAR</v>
      </c>
      <c r="AB99" s="15">
        <f t="shared" si="6"/>
        <v>7894.76</v>
      </c>
    </row>
    <row r="100" spans="1:28" x14ac:dyDescent="0.2">
      <c r="A100" s="8">
        <f>IFERROR(VLOOKUP(B100,'[1]DADOS (OCULTAR)'!$Q$3:$S$133,3,0),"")</f>
        <v>9767633000790</v>
      </c>
      <c r="B100" s="9" t="str">
        <f>'[1]TCE - ANEXO III - Preencher'!C109</f>
        <v>UPA CABO DE SANTO AGOSTINHO - C.G 012/2022</v>
      </c>
      <c r="C100" s="10"/>
      <c r="D100" s="11" t="str">
        <f>'[1]TCE - ANEXO III - Preencher'!E109</f>
        <v>LARISSA DA SILVA GOMES PINA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>
        <f>'[1]TCE - ANEXO III - Preencher'!G109</f>
        <v>411005</v>
      </c>
      <c r="G100" s="13">
        <f>IF('[1]TCE - ANEXO III - Preencher'!H109="","",'[1]TCE - ANEXO III - Preencher'!H109)</f>
        <v>45170</v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5.39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79.98</v>
      </c>
      <c r="R100" s="15">
        <f>'[1]TCE - ANEXO III - Preencher'!S109</f>
        <v>37.200000000000003</v>
      </c>
      <c r="S100" s="16">
        <f t="shared" si="9"/>
        <v>42.78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48.17</v>
      </c>
    </row>
    <row r="101" spans="1:28" x14ac:dyDescent="0.2">
      <c r="A101" s="8">
        <f>IFERROR(VLOOKUP(B101,'[1]DADOS (OCULTAR)'!$Q$3:$S$133,3,0),"")</f>
        <v>9767633000790</v>
      </c>
      <c r="B101" s="9" t="str">
        <f>'[1]TCE - ANEXO III - Preencher'!C110</f>
        <v>UPA CABO DE SANTO AGOSTINHO - C.G 012/2022</v>
      </c>
      <c r="C101" s="10"/>
      <c r="D101" s="11" t="str">
        <f>'[1]TCE - ANEXO III - Preencher'!E110</f>
        <v>LAYSE DAYANA SANTIAGO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>
        <f>'[1]TCE - ANEXO III - Preencher'!G110</f>
        <v>322205</v>
      </c>
      <c r="G101" s="13">
        <f>IF('[1]TCE - ANEXO III - Preencher'!H110="","",'[1]TCE - ANEXO III - Preencher'!H110)</f>
        <v>45170</v>
      </c>
      <c r="H101" s="14">
        <f>'[1]TCE - ANEXO III - Preencher'!I110</f>
        <v>0</v>
      </c>
      <c r="I101" s="14">
        <f>'[1]TCE - ANEXO III - Preencher'!J110</f>
        <v>136.44</v>
      </c>
      <c r="J101" s="14">
        <f>'[1]TCE - ANEXO III - Preencher'!K110</f>
        <v>0</v>
      </c>
      <c r="K101" s="15">
        <f>'[1]TCE - ANEXO III - Preencher'!L110</f>
        <v>286.89999999999998</v>
      </c>
      <c r="L101" s="15">
        <f>'[1]TCE - ANEXO III - Preencher'!M110</f>
        <v>6.6</v>
      </c>
      <c r="M101" s="15">
        <f t="shared" si="7"/>
        <v>280.29999999999995</v>
      </c>
      <c r="N101" s="15">
        <f>'[1]TCE - ANEXO III - Preencher'!O110</f>
        <v>2.2599999999999998</v>
      </c>
      <c r="O101" s="15">
        <f>'[1]TCE - ANEXO III - Preencher'!P110</f>
        <v>0</v>
      </c>
      <c r="P101" s="16">
        <f t="shared" si="8"/>
        <v>2.2599999999999998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7332.16</v>
      </c>
      <c r="Y101" s="15">
        <f>'[1]TCE - ANEXO III - Preencher'!Z110</f>
        <v>0</v>
      </c>
      <c r="Z101" s="16">
        <f t="shared" si="11"/>
        <v>7332.16</v>
      </c>
      <c r="AA101" s="17" t="str">
        <f>IF('[1]TCE - ANEXO III - Preencher'!AB110="","",'[1]TCE - ANEXO III - Preencher'!AB110)</f>
        <v>ABONO ASSIST FIN COMPLEMENTAR</v>
      </c>
      <c r="AB101" s="15">
        <f t="shared" si="6"/>
        <v>7751.16</v>
      </c>
    </row>
    <row r="102" spans="1:28" x14ac:dyDescent="0.2">
      <c r="A102" s="8">
        <f>IFERROR(VLOOKUP(B102,'[1]DADOS (OCULTAR)'!$Q$3:$S$133,3,0),"")</f>
        <v>9767633000790</v>
      </c>
      <c r="B102" s="9" t="str">
        <f>'[1]TCE - ANEXO III - Preencher'!C111</f>
        <v>UPA CABO DE SANTO AGOSTINHO - C.G 012/2022</v>
      </c>
      <c r="C102" s="10"/>
      <c r="D102" s="11" t="str">
        <f>'[1]TCE - ANEXO III - Preencher'!E111</f>
        <v>LEONARDO FRANCISCO DA SILVA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>
        <f>'[1]TCE - ANEXO III - Preencher'!G111</f>
        <v>411005</v>
      </c>
      <c r="G102" s="13">
        <f>IF('[1]TCE - ANEXO III - Preencher'!H111="","",'[1]TCE - ANEXO III - Preencher'!H111)</f>
        <v>45170</v>
      </c>
      <c r="H102" s="14">
        <f>'[1]TCE - ANEXO III - Preencher'!I111</f>
        <v>0</v>
      </c>
      <c r="I102" s="14">
        <f>'[1]TCE - ANEXO III - Preencher'!J111</f>
        <v>134.07</v>
      </c>
      <c r="J102" s="14">
        <f>'[1]TCE - ANEXO III - Preencher'!K111</f>
        <v>0</v>
      </c>
      <c r="K102" s="15">
        <f>'[1]TCE - ANEXO III - Preencher'!L111</f>
        <v>286.89999999999998</v>
      </c>
      <c r="L102" s="15">
        <f>'[1]TCE - ANEXO III - Preencher'!M111</f>
        <v>6.6</v>
      </c>
      <c r="M102" s="15">
        <f t="shared" si="7"/>
        <v>280.29999999999995</v>
      </c>
      <c r="N102" s="15">
        <f>'[1]TCE - ANEXO III - Preencher'!O111</f>
        <v>2.2599999999999998</v>
      </c>
      <c r="O102" s="15">
        <f>'[1]TCE - ANEXO III - Preencher'!P111</f>
        <v>0</v>
      </c>
      <c r="P102" s="16">
        <f t="shared" si="8"/>
        <v>2.2599999999999998</v>
      </c>
      <c r="Q102" s="15">
        <f>'[1]TCE - ANEXO III - Preencher'!R111</f>
        <v>229.83</v>
      </c>
      <c r="R102" s="15">
        <f>'[1]TCE - ANEXO III - Preencher'!S111</f>
        <v>100.56</v>
      </c>
      <c r="S102" s="16">
        <f t="shared" si="9"/>
        <v>129.27000000000001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545.9</v>
      </c>
    </row>
    <row r="103" spans="1:28" x14ac:dyDescent="0.2">
      <c r="A103" s="8">
        <f>IFERROR(VLOOKUP(B103,'[1]DADOS (OCULTAR)'!$Q$3:$S$133,3,0),"")</f>
        <v>9767633000790</v>
      </c>
      <c r="B103" s="9" t="str">
        <f>'[1]TCE - ANEXO III - Preencher'!C112</f>
        <v>UPA CABO DE SANTO AGOSTINHO - C.G 012/2022</v>
      </c>
      <c r="C103" s="10"/>
      <c r="D103" s="11" t="str">
        <f>'[1]TCE - ANEXO III - Preencher'!E112</f>
        <v>LETICIA CRISTINA DA SILVA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>
        <f>'[1]TCE - ANEXO III - Preencher'!G112</f>
        <v>411005</v>
      </c>
      <c r="G103" s="13">
        <f>IF('[1]TCE - ANEXO III - Preencher'!H112="","",'[1]TCE - ANEXO III - Preencher'!H112)</f>
        <v>45170</v>
      </c>
      <c r="H103" s="14">
        <f>'[1]TCE - ANEXO III - Preencher'!I112</f>
        <v>0</v>
      </c>
      <c r="I103" s="14">
        <f>'[1]TCE - ANEXO III - Preencher'!J112</f>
        <v>12.4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2.2599999999999998</v>
      </c>
      <c r="O103" s="15">
        <f>'[1]TCE - ANEXO III - Preencher'!P112</f>
        <v>0</v>
      </c>
      <c r="P103" s="16">
        <f t="shared" si="8"/>
        <v>2.2599999999999998</v>
      </c>
      <c r="Q103" s="15">
        <f>'[1]TCE - ANEXO III - Preencher'!R112</f>
        <v>247.22</v>
      </c>
      <c r="R103" s="15">
        <f>'[1]TCE - ANEXO III - Preencher'!S112</f>
        <v>37.200000000000003</v>
      </c>
      <c r="S103" s="16">
        <f t="shared" si="9"/>
        <v>210.01999999999998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224.67999999999998</v>
      </c>
    </row>
    <row r="104" spans="1:28" x14ac:dyDescent="0.2">
      <c r="A104" s="8">
        <f>IFERROR(VLOOKUP(B104,'[1]DADOS (OCULTAR)'!$Q$3:$S$133,3,0),"")</f>
        <v>9767633000790</v>
      </c>
      <c r="B104" s="9" t="str">
        <f>'[1]TCE - ANEXO III - Preencher'!C113</f>
        <v>UPA CABO DE SANTO AGOSTINHO - C.G 012/2022</v>
      </c>
      <c r="C104" s="10"/>
      <c r="D104" s="11" t="str">
        <f>'[1]TCE - ANEXO III - Preencher'!E113</f>
        <v>LIDIANE ELOISA SALES DE ARAUJO LIMA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>
        <f>'[1]TCE - ANEXO III - Preencher'!G113</f>
        <v>354210</v>
      </c>
      <c r="G104" s="13">
        <f>IF('[1]TCE - ANEXO III - Preencher'!H113="","",'[1]TCE - ANEXO III - Preencher'!H113)</f>
        <v>45170</v>
      </c>
      <c r="H104" s="14">
        <f>'[1]TCE - ANEXO III - Preencher'!I113</f>
        <v>0</v>
      </c>
      <c r="I104" s="14">
        <f>'[1]TCE - ANEXO III - Preencher'!J113</f>
        <v>220.97</v>
      </c>
      <c r="J104" s="14">
        <f>'[1]TCE - ANEXO III - Preencher'!K113</f>
        <v>0</v>
      </c>
      <c r="K104" s="15">
        <f>'[1]TCE - ANEXO III - Preencher'!L113</f>
        <v>286.89999999999998</v>
      </c>
      <c r="L104" s="15">
        <f>'[1]TCE - ANEXO III - Preencher'!M113</f>
        <v>6.6</v>
      </c>
      <c r="M104" s="15">
        <f t="shared" si="7"/>
        <v>280.29999999999995</v>
      </c>
      <c r="N104" s="15">
        <f>'[1]TCE - ANEXO III - Preencher'!O113</f>
        <v>2.2599999999999998</v>
      </c>
      <c r="O104" s="15">
        <f>'[1]TCE - ANEXO III - Preencher'!P113</f>
        <v>0</v>
      </c>
      <c r="P104" s="16">
        <f t="shared" si="8"/>
        <v>2.2599999999999998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77.569999999999993</v>
      </c>
      <c r="U104" s="15">
        <f>'[1]TCE - ANEXO III - Preencher'!V113</f>
        <v>0</v>
      </c>
      <c r="V104" s="16">
        <f t="shared" si="10"/>
        <v>77.569999999999993</v>
      </c>
      <c r="W104" s="17" t="str">
        <f>IF('[1]TCE - ANEXO III - Preencher'!X113="","",'[1]TCE - ANEXO III - Preencher'!X113)</f>
        <v>AUX. CRECHE FEDERAÇÃO</v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581.09999999999991</v>
      </c>
    </row>
    <row r="105" spans="1:28" x14ac:dyDescent="0.2">
      <c r="A105" s="8">
        <f>IFERROR(VLOOKUP(B105,'[1]DADOS (OCULTAR)'!$Q$3:$S$133,3,0),"")</f>
        <v>9767633000790</v>
      </c>
      <c r="B105" s="9" t="str">
        <f>'[1]TCE - ANEXO III - Preencher'!C114</f>
        <v>UPA CABO DE SANTO AGOSTINHO - C.G 012/2022</v>
      </c>
      <c r="C105" s="10"/>
      <c r="D105" s="11" t="str">
        <f>'[1]TCE - ANEXO III - Preencher'!E114</f>
        <v>LOURDES MULLER NUNES DE OLIVEIRA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>
        <f>'[1]TCE - ANEXO III - Preencher'!G114</f>
        <v>410105</v>
      </c>
      <c r="G105" s="13">
        <f>IF('[1]TCE - ANEXO III - Preencher'!H114="","",'[1]TCE - ANEXO III - Preencher'!H114)</f>
        <v>45170</v>
      </c>
      <c r="H105" s="14">
        <f>'[1]TCE - ANEXO III - Preencher'!I114</f>
        <v>0</v>
      </c>
      <c r="I105" s="14">
        <f>'[1]TCE - ANEXO III - Preencher'!J114</f>
        <v>995.82</v>
      </c>
      <c r="J105" s="14">
        <f>'[1]TCE - ANEXO III - Preencher'!K114</f>
        <v>0</v>
      </c>
      <c r="K105" s="15">
        <f>'[1]TCE - ANEXO III - Preencher'!L114</f>
        <v>286.89999999999998</v>
      </c>
      <c r="L105" s="15">
        <f>'[1]TCE - ANEXO III - Preencher'!M114</f>
        <v>6.6</v>
      </c>
      <c r="M105" s="15">
        <f t="shared" si="7"/>
        <v>280.29999999999995</v>
      </c>
      <c r="N105" s="15">
        <f>'[1]TCE - ANEXO III - Preencher'!O114</f>
        <v>16.13</v>
      </c>
      <c r="O105" s="15">
        <f>'[1]TCE - ANEXO III - Preencher'!P114</f>
        <v>0</v>
      </c>
      <c r="P105" s="16">
        <f t="shared" si="8"/>
        <v>16.13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1292.25</v>
      </c>
    </row>
    <row r="106" spans="1:28" x14ac:dyDescent="0.2">
      <c r="A106" s="8">
        <f>IFERROR(VLOOKUP(B106,'[1]DADOS (OCULTAR)'!$Q$3:$S$133,3,0),"")</f>
        <v>9767633000790</v>
      </c>
      <c r="B106" s="9" t="str">
        <f>'[1]TCE - ANEXO III - Preencher'!C115</f>
        <v>UPA CABO DE SANTO AGOSTINHO - C.G 012/2022</v>
      </c>
      <c r="C106" s="10"/>
      <c r="D106" s="11" t="str">
        <f>'[1]TCE - ANEXO III - Preencher'!E115</f>
        <v>LUANA BARBOSA PEREIRA DE LIMA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>
        <f>'[1]TCE - ANEXO III - Preencher'!G115</f>
        <v>422110</v>
      </c>
      <c r="G106" s="13">
        <f>IF('[1]TCE - ANEXO III - Preencher'!H115="","",'[1]TCE - ANEXO III - Preencher'!H115)</f>
        <v>45170</v>
      </c>
      <c r="H106" s="14">
        <f>'[1]TCE - ANEXO III - Preencher'!I115</f>
        <v>0</v>
      </c>
      <c r="I106" s="14">
        <f>'[1]TCE - ANEXO III - Preencher'!J115</f>
        <v>127.64</v>
      </c>
      <c r="J106" s="14">
        <f>'[1]TCE - ANEXO III - Preencher'!K115</f>
        <v>0</v>
      </c>
      <c r="K106" s="15">
        <f>'[1]TCE - ANEXO III - Preencher'!L115</f>
        <v>286.89999999999998</v>
      </c>
      <c r="L106" s="15">
        <f>'[1]TCE - ANEXO III - Preencher'!M115</f>
        <v>6.6</v>
      </c>
      <c r="M106" s="15">
        <f t="shared" si="7"/>
        <v>280.29999999999995</v>
      </c>
      <c r="N106" s="15">
        <f>'[1]TCE - ANEXO III - Preencher'!O115</f>
        <v>2.2599999999999998</v>
      </c>
      <c r="O106" s="15">
        <f>'[1]TCE - ANEXO III - Preencher'!P115</f>
        <v>0</v>
      </c>
      <c r="P106" s="16">
        <f t="shared" si="8"/>
        <v>2.2599999999999998</v>
      </c>
      <c r="Q106" s="15">
        <f>'[1]TCE - ANEXO III - Preencher'!R115</f>
        <v>296.83</v>
      </c>
      <c r="R106" s="15">
        <f>'[1]TCE - ANEXO III - Preencher'!S115</f>
        <v>79.2</v>
      </c>
      <c r="S106" s="16">
        <f t="shared" si="9"/>
        <v>217.63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627.82999999999993</v>
      </c>
    </row>
    <row r="107" spans="1:28" x14ac:dyDescent="0.2">
      <c r="A107" s="8">
        <f>IFERROR(VLOOKUP(B107,'[1]DADOS (OCULTAR)'!$Q$3:$S$133,3,0),"")</f>
        <v>9767633000790</v>
      </c>
      <c r="B107" s="9" t="str">
        <f>'[1]TCE - ANEXO III - Preencher'!C116</f>
        <v>UPA CABO DE SANTO AGOSTINHO - C.G 012/2022</v>
      </c>
      <c r="C107" s="10"/>
      <c r="D107" s="11" t="str">
        <f>'[1]TCE - ANEXO III - Preencher'!E116</f>
        <v>LUANA CIBELE GOUVEIA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>
        <f>'[1]TCE - ANEXO III - Preencher'!G116</f>
        <v>322205</v>
      </c>
      <c r="G107" s="13">
        <f>IF('[1]TCE - ANEXO III - Preencher'!H116="","",'[1]TCE - ANEXO III - Preencher'!H116)</f>
        <v>45170</v>
      </c>
      <c r="H107" s="14">
        <f>'[1]TCE - ANEXO III - Preencher'!I116</f>
        <v>0</v>
      </c>
      <c r="I107" s="14">
        <f>'[1]TCE - ANEXO III - Preencher'!J116</f>
        <v>162.62</v>
      </c>
      <c r="J107" s="14">
        <f>'[1]TCE - ANEXO III - Preencher'!K116</f>
        <v>0</v>
      </c>
      <c r="K107" s="15">
        <f>'[1]TCE - ANEXO III - Preencher'!L116</f>
        <v>286.89999999999998</v>
      </c>
      <c r="L107" s="15">
        <f>'[1]TCE - ANEXO III - Preencher'!M116</f>
        <v>6.6</v>
      </c>
      <c r="M107" s="15">
        <f t="shared" si="7"/>
        <v>280.29999999999995</v>
      </c>
      <c r="N107" s="15">
        <f>'[1]TCE - ANEXO III - Preencher'!O116</f>
        <v>2.2599999999999998</v>
      </c>
      <c r="O107" s="15">
        <f>'[1]TCE - ANEXO III - Preencher'!P116</f>
        <v>0</v>
      </c>
      <c r="P107" s="16">
        <f t="shared" si="8"/>
        <v>2.2599999999999998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7007.72</v>
      </c>
      <c r="Y107" s="15">
        <f>'[1]TCE - ANEXO III - Preencher'!Z116</f>
        <v>0</v>
      </c>
      <c r="Z107" s="16">
        <f t="shared" si="11"/>
        <v>7007.72</v>
      </c>
      <c r="AA107" s="17" t="str">
        <f>IF('[1]TCE - ANEXO III - Preencher'!AB116="","",'[1]TCE - ANEXO III - Preencher'!AB116)</f>
        <v>ABONO ASSIST FIN COMPLEMENTAR</v>
      </c>
      <c r="AB107" s="15">
        <f t="shared" si="6"/>
        <v>7452.9000000000005</v>
      </c>
    </row>
    <row r="108" spans="1:28" x14ac:dyDescent="0.2">
      <c r="A108" s="8">
        <f>IFERROR(VLOOKUP(B108,'[1]DADOS (OCULTAR)'!$Q$3:$S$133,3,0),"")</f>
        <v>9767633000790</v>
      </c>
      <c r="B108" s="9" t="str">
        <f>'[1]TCE - ANEXO III - Preencher'!C117</f>
        <v>UPA CABO DE SANTO AGOSTINHO - C.G 012/2022</v>
      </c>
      <c r="C108" s="10"/>
      <c r="D108" s="11" t="str">
        <f>'[1]TCE - ANEXO III - Preencher'!E117</f>
        <v xml:space="preserve">LUCICLEIDE MARIA DA SILVA 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322205</v>
      </c>
      <c r="G108" s="13">
        <f>IF('[1]TCE - ANEXO III - Preencher'!H117="","",'[1]TCE - ANEXO III - Preencher'!H117)</f>
        <v>45170</v>
      </c>
      <c r="H108" s="14">
        <f>'[1]TCE - ANEXO III - Preencher'!I117</f>
        <v>0</v>
      </c>
      <c r="I108" s="14">
        <f>'[1]TCE - ANEXO III - Preencher'!J117</f>
        <v>135.52000000000001</v>
      </c>
      <c r="J108" s="14">
        <f>'[1]TCE - ANEXO III - Preencher'!K117</f>
        <v>0</v>
      </c>
      <c r="K108" s="15">
        <f>'[1]TCE - ANEXO III - Preencher'!L117</f>
        <v>286.89999999999998</v>
      </c>
      <c r="L108" s="15">
        <f>'[1]TCE - ANEXO III - Preencher'!M117</f>
        <v>6.6</v>
      </c>
      <c r="M108" s="15">
        <f t="shared" si="7"/>
        <v>280.29999999999995</v>
      </c>
      <c r="N108" s="15">
        <f>'[1]TCE - ANEXO III - Preencher'!O117</f>
        <v>2.2599999999999998</v>
      </c>
      <c r="O108" s="15">
        <f>'[1]TCE - ANEXO III - Preencher'!P117</f>
        <v>0</v>
      </c>
      <c r="P108" s="16">
        <f t="shared" si="8"/>
        <v>2.2599999999999998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77.55</v>
      </c>
      <c r="U108" s="15">
        <f>'[1]TCE - ANEXO III - Preencher'!V117</f>
        <v>0</v>
      </c>
      <c r="V108" s="16">
        <f t="shared" si="10"/>
        <v>77.55</v>
      </c>
      <c r="W108" s="17" t="str">
        <f>IF('[1]TCE - ANEXO III - Preencher'!X117="","",'[1]TCE - ANEXO III - Preencher'!X117)</f>
        <v>AUX CRECHE TEC. ENF SATENPE</v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495.62999999999994</v>
      </c>
    </row>
    <row r="109" spans="1:28" x14ac:dyDescent="0.2">
      <c r="A109" s="8">
        <f>IFERROR(VLOOKUP(B109,'[1]DADOS (OCULTAR)'!$Q$3:$S$133,3,0),"")</f>
        <v>9767633000790</v>
      </c>
      <c r="B109" s="9" t="str">
        <f>'[1]TCE - ANEXO III - Preencher'!C118</f>
        <v>UPA CABO DE SANTO AGOSTINHO - C.G 012/2022</v>
      </c>
      <c r="C109" s="10"/>
      <c r="D109" s="11" t="str">
        <f>'[1]TCE - ANEXO III - Preencher'!E118</f>
        <v>MARCIA PATRICIA DE LACERDA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322205</v>
      </c>
      <c r="G109" s="13">
        <f>IF('[1]TCE - ANEXO III - Preencher'!H118="","",'[1]TCE - ANEXO III - Preencher'!H118)</f>
        <v>45170</v>
      </c>
      <c r="H109" s="14">
        <f>'[1]TCE - ANEXO III - Preencher'!I118</f>
        <v>0</v>
      </c>
      <c r="I109" s="14">
        <f>'[1]TCE - ANEXO III - Preencher'!J118</f>
        <v>162.62</v>
      </c>
      <c r="J109" s="14">
        <f>'[1]TCE - ANEXO III - Preencher'!K118</f>
        <v>0</v>
      </c>
      <c r="K109" s="15">
        <f>'[1]TCE - ANEXO III - Preencher'!L118</f>
        <v>286.89999999999998</v>
      </c>
      <c r="L109" s="15">
        <f>'[1]TCE - ANEXO III - Preencher'!M118</f>
        <v>6.6</v>
      </c>
      <c r="M109" s="15">
        <f t="shared" si="7"/>
        <v>280.29999999999995</v>
      </c>
      <c r="N109" s="15">
        <f>'[1]TCE - ANEXO III - Preencher'!O118</f>
        <v>2.2599999999999998</v>
      </c>
      <c r="O109" s="15">
        <f>'[1]TCE - ANEXO III - Preencher'!P118</f>
        <v>0</v>
      </c>
      <c r="P109" s="16">
        <f t="shared" si="8"/>
        <v>2.2599999999999998</v>
      </c>
      <c r="Q109" s="15">
        <f>'[1]TCE - ANEXO III - Preencher'!R118</f>
        <v>173.83</v>
      </c>
      <c r="R109" s="15">
        <f>'[1]TCE - ANEXO III - Preencher'!S118</f>
        <v>79.8</v>
      </c>
      <c r="S109" s="16">
        <f t="shared" si="9"/>
        <v>94.030000000000015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7402.88</v>
      </c>
      <c r="Y109" s="15">
        <f>'[1]TCE - ANEXO III - Preencher'!Z118</f>
        <v>0</v>
      </c>
      <c r="Z109" s="16">
        <f t="shared" si="11"/>
        <v>7402.88</v>
      </c>
      <c r="AA109" s="17" t="str">
        <f>IF('[1]TCE - ANEXO III - Preencher'!AB118="","",'[1]TCE - ANEXO III - Preencher'!AB118)</f>
        <v>ABONO ASSIST FIN COMPLEMENTAR</v>
      </c>
      <c r="AB109" s="15">
        <f t="shared" si="6"/>
        <v>7942.09</v>
      </c>
    </row>
    <row r="110" spans="1:28" x14ac:dyDescent="0.2">
      <c r="A110" s="8">
        <f>IFERROR(VLOOKUP(B110,'[1]DADOS (OCULTAR)'!$Q$3:$S$133,3,0),"")</f>
        <v>9767633000790</v>
      </c>
      <c r="B110" s="9" t="str">
        <f>'[1]TCE - ANEXO III - Preencher'!C119</f>
        <v>UPA CABO DE SANTO AGOSTINHO - C.G 012/2022</v>
      </c>
      <c r="C110" s="10"/>
      <c r="D110" s="11" t="str">
        <f>'[1]TCE - ANEXO III - Preencher'!E119</f>
        <v>MARIA DO CARMO CONCEICAO DOS SANTOS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>
        <f>'[1]TCE - ANEXO III - Preencher'!G119</f>
        <v>322205</v>
      </c>
      <c r="G110" s="13">
        <f>IF('[1]TCE - ANEXO III - Preencher'!H119="","",'[1]TCE - ANEXO III - Preencher'!H119)</f>
        <v>45170</v>
      </c>
      <c r="H110" s="14">
        <f>'[1]TCE - ANEXO III - Preencher'!I119</f>
        <v>0</v>
      </c>
      <c r="I110" s="14">
        <f>'[1]TCE - ANEXO III - Preencher'!J119</f>
        <v>162.63</v>
      </c>
      <c r="J110" s="14">
        <f>'[1]TCE - ANEXO III - Preencher'!K119</f>
        <v>0</v>
      </c>
      <c r="K110" s="15">
        <f>'[1]TCE - ANEXO III - Preencher'!L119</f>
        <v>286.89999999999998</v>
      </c>
      <c r="L110" s="15">
        <f>'[1]TCE - ANEXO III - Preencher'!M119</f>
        <v>6.6</v>
      </c>
      <c r="M110" s="15">
        <f t="shared" si="7"/>
        <v>280.29999999999995</v>
      </c>
      <c r="N110" s="15">
        <f>'[1]TCE - ANEXO III - Preencher'!O119</f>
        <v>2.2599999999999998</v>
      </c>
      <c r="O110" s="15">
        <f>'[1]TCE - ANEXO III - Preencher'!P119</f>
        <v>0</v>
      </c>
      <c r="P110" s="16">
        <f t="shared" si="8"/>
        <v>2.2599999999999998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445.18999999999994</v>
      </c>
    </row>
    <row r="111" spans="1:28" x14ac:dyDescent="0.2">
      <c r="A111" s="8">
        <f>IFERROR(VLOOKUP(B111,'[1]DADOS (OCULTAR)'!$Q$3:$S$133,3,0),"")</f>
        <v>9767633000790</v>
      </c>
      <c r="B111" s="9" t="str">
        <f>'[1]TCE - ANEXO III - Preencher'!C120</f>
        <v>UPA CABO DE SANTO AGOSTINHO - C.G 012/2022</v>
      </c>
      <c r="C111" s="10"/>
      <c r="D111" s="11" t="str">
        <f>'[1]TCE - ANEXO III - Preencher'!E120</f>
        <v>MARIA DO CARMO SANTOS FERREIRA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>
        <f>'[1]TCE - ANEXO III - Preencher'!G120</f>
        <v>223505</v>
      </c>
      <c r="G111" s="13">
        <f>IF('[1]TCE - ANEXO III - Preencher'!H120="","",'[1]TCE - ANEXO III - Preencher'!H120)</f>
        <v>45170</v>
      </c>
      <c r="H111" s="14">
        <f>'[1]TCE - ANEXO III - Preencher'!I120</f>
        <v>0</v>
      </c>
      <c r="I111" s="14">
        <f>'[1]TCE - ANEXO III - Preencher'!J120</f>
        <v>335.79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3.79</v>
      </c>
      <c r="O111" s="15">
        <f>'[1]TCE - ANEXO III - Preencher'!P120</f>
        <v>0</v>
      </c>
      <c r="P111" s="16">
        <f t="shared" si="8"/>
        <v>3.79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7329.92</v>
      </c>
      <c r="Y111" s="15">
        <f>'[1]TCE - ANEXO III - Preencher'!Z120</f>
        <v>0</v>
      </c>
      <c r="Z111" s="16">
        <f t="shared" si="11"/>
        <v>7329.92</v>
      </c>
      <c r="AA111" s="17" t="str">
        <f>IF('[1]TCE - ANEXO III - Preencher'!AB120="","",'[1]TCE - ANEXO III - Preencher'!AB120)</f>
        <v>ABONO ASSIST FIN COMPLEMENTAR</v>
      </c>
      <c r="AB111" s="15">
        <f t="shared" si="6"/>
        <v>7669.5</v>
      </c>
    </row>
    <row r="112" spans="1:28" x14ac:dyDescent="0.2">
      <c r="A112" s="8">
        <f>IFERROR(VLOOKUP(B112,'[1]DADOS (OCULTAR)'!$Q$3:$S$133,3,0),"")</f>
        <v>9767633000790</v>
      </c>
      <c r="B112" s="9" t="str">
        <f>'[1]TCE - ANEXO III - Preencher'!C121</f>
        <v>UPA CABO DE SANTO AGOSTINHO - C.G 012/2022</v>
      </c>
      <c r="C112" s="10"/>
      <c r="D112" s="11" t="str">
        <f>'[1]TCE - ANEXO III - Preencher'!E121</f>
        <v>MARIA GABRIELA ALVES DA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322205</v>
      </c>
      <c r="G112" s="13">
        <f>IF('[1]TCE - ANEXO III - Preencher'!H121="","",'[1]TCE - ANEXO III - Preencher'!H121)</f>
        <v>45170</v>
      </c>
      <c r="H112" s="14">
        <f>'[1]TCE - ANEXO III - Preencher'!I121</f>
        <v>0</v>
      </c>
      <c r="I112" s="14">
        <f>'[1]TCE - ANEXO III - Preencher'!J121</f>
        <v>127.52</v>
      </c>
      <c r="J112" s="14">
        <f>'[1]TCE - ANEXO III - Preencher'!K121</f>
        <v>0</v>
      </c>
      <c r="K112" s="15">
        <f>'[1]TCE - ANEXO III - Preencher'!L121</f>
        <v>286.89999999999998</v>
      </c>
      <c r="L112" s="15">
        <f>'[1]TCE - ANEXO III - Preencher'!M121</f>
        <v>6.6</v>
      </c>
      <c r="M112" s="15">
        <f t="shared" si="7"/>
        <v>280.29999999999995</v>
      </c>
      <c r="N112" s="15">
        <f>'[1]TCE - ANEXO III - Preencher'!O121</f>
        <v>2.2599999999999998</v>
      </c>
      <c r="O112" s="15">
        <f>'[1]TCE - ANEXO III - Preencher'!P121</f>
        <v>0</v>
      </c>
      <c r="P112" s="16">
        <f t="shared" si="8"/>
        <v>2.2599999999999998</v>
      </c>
      <c r="Q112" s="15">
        <f>'[1]TCE - ANEXO III - Preencher'!R121</f>
        <v>416.83</v>
      </c>
      <c r="R112" s="15">
        <f>'[1]TCE - ANEXO III - Preencher'!S121</f>
        <v>74.48</v>
      </c>
      <c r="S112" s="16">
        <f t="shared" si="9"/>
        <v>342.34999999999997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7485.8</v>
      </c>
      <c r="Y112" s="15">
        <f>'[1]TCE - ANEXO III - Preencher'!Z121</f>
        <v>0</v>
      </c>
      <c r="Z112" s="16">
        <f t="shared" si="11"/>
        <v>7485.8</v>
      </c>
      <c r="AA112" s="17" t="str">
        <f>IF('[1]TCE - ANEXO III - Preencher'!AB121="","",'[1]TCE - ANEXO III - Preencher'!AB121)</f>
        <v>ABONO ASSIST FIN COMPLEMENTAR</v>
      </c>
      <c r="AB112" s="15">
        <f t="shared" si="6"/>
        <v>8238.23</v>
      </c>
    </row>
    <row r="113" spans="1:28" x14ac:dyDescent="0.2">
      <c r="A113" s="8">
        <f>IFERROR(VLOOKUP(B113,'[1]DADOS (OCULTAR)'!$Q$3:$S$133,3,0),"")</f>
        <v>9767633000790</v>
      </c>
      <c r="B113" s="9" t="str">
        <f>'[1]TCE - ANEXO III - Preencher'!C122</f>
        <v>UPA CABO DE SANTO AGOSTINHO - C.G 012/2022</v>
      </c>
      <c r="C113" s="10"/>
      <c r="D113" s="11" t="str">
        <f>'[1]TCE - ANEXO III - Preencher'!E122</f>
        <v>MARIA JOSE DE SOUZA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>
        <f>'[1]TCE - ANEXO III - Preencher'!G122</f>
        <v>322205</v>
      </c>
      <c r="G113" s="13">
        <f>IF('[1]TCE - ANEXO III - Preencher'!H122="","",'[1]TCE - ANEXO III - Preencher'!H122)</f>
        <v>45170</v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2.2599999999999998</v>
      </c>
      <c r="O113" s="15">
        <f>'[1]TCE - ANEXO III - Preencher'!P122</f>
        <v>0</v>
      </c>
      <c r="P113" s="16">
        <f t="shared" si="8"/>
        <v>2.2599999999999998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2.2599999999999998</v>
      </c>
    </row>
    <row r="114" spans="1:28" x14ac:dyDescent="0.2">
      <c r="A114" s="8">
        <f>IFERROR(VLOOKUP(B114,'[1]DADOS (OCULTAR)'!$Q$3:$S$133,3,0),"")</f>
        <v>9767633000790</v>
      </c>
      <c r="B114" s="9" t="str">
        <f>'[1]TCE - ANEXO III - Preencher'!C123</f>
        <v>UPA CABO DE SANTO AGOSTINHO - C.G 012/2022</v>
      </c>
      <c r="C114" s="10"/>
      <c r="D114" s="11" t="str">
        <f>'[1]TCE - ANEXO III - Preencher'!E123</f>
        <v>MARIA JOSE TEODOZIO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322205</v>
      </c>
      <c r="G114" s="13">
        <f>IF('[1]TCE - ANEXO III - Preencher'!H123="","",'[1]TCE - ANEXO III - Preencher'!H123)</f>
        <v>45170</v>
      </c>
      <c r="H114" s="14">
        <f>'[1]TCE - ANEXO III - Preencher'!I123</f>
        <v>0</v>
      </c>
      <c r="I114" s="14">
        <f>'[1]TCE - ANEXO III - Preencher'!J123</f>
        <v>135.53</v>
      </c>
      <c r="J114" s="14">
        <f>'[1]TCE - ANEXO III - Preencher'!K123</f>
        <v>0</v>
      </c>
      <c r="K114" s="15">
        <f>'[1]TCE - ANEXO III - Preencher'!L123</f>
        <v>286.89999999999998</v>
      </c>
      <c r="L114" s="15">
        <f>'[1]TCE - ANEXO III - Preencher'!M123</f>
        <v>6.6</v>
      </c>
      <c r="M114" s="15">
        <f t="shared" si="7"/>
        <v>280.29999999999995</v>
      </c>
      <c r="N114" s="15">
        <f>'[1]TCE - ANEXO III - Preencher'!O123</f>
        <v>2.2599999999999998</v>
      </c>
      <c r="O114" s="15">
        <f>'[1]TCE - ANEXO III - Preencher'!P123</f>
        <v>0</v>
      </c>
      <c r="P114" s="16">
        <f t="shared" si="8"/>
        <v>2.2599999999999998</v>
      </c>
      <c r="Q114" s="15">
        <f>'[1]TCE - ANEXO III - Preencher'!R123</f>
        <v>419.83</v>
      </c>
      <c r="R114" s="15">
        <f>'[1]TCE - ANEXO III - Preencher'!S123</f>
        <v>79.8</v>
      </c>
      <c r="S114" s="16">
        <f t="shared" si="9"/>
        <v>340.03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7195.84</v>
      </c>
      <c r="Y114" s="15">
        <f>'[1]TCE - ANEXO III - Preencher'!Z123</f>
        <v>0</v>
      </c>
      <c r="Z114" s="16">
        <f t="shared" si="11"/>
        <v>7195.84</v>
      </c>
      <c r="AA114" s="17" t="str">
        <f>IF('[1]TCE - ANEXO III - Preencher'!AB123="","",'[1]TCE - ANEXO III - Preencher'!AB123)</f>
        <v>ABONO ASSIST FIN COMPLEMENTAR</v>
      </c>
      <c r="AB114" s="15">
        <f t="shared" si="6"/>
        <v>7953.96</v>
      </c>
    </row>
    <row r="115" spans="1:28" x14ac:dyDescent="0.2">
      <c r="A115" s="8">
        <f>IFERROR(VLOOKUP(B115,'[1]DADOS (OCULTAR)'!$Q$3:$S$133,3,0),"")</f>
        <v>9767633000790</v>
      </c>
      <c r="B115" s="9" t="str">
        <f>'[1]TCE - ANEXO III - Preencher'!C124</f>
        <v>UPA CABO DE SANTO AGOSTINHO - C.G 012/2022</v>
      </c>
      <c r="C115" s="10"/>
      <c r="D115" s="11" t="str">
        <f>'[1]TCE - ANEXO III - Preencher'!E124</f>
        <v>MARIA JOSELIA EVARISTO DE OLIVEIRA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322205</v>
      </c>
      <c r="G115" s="13">
        <f>IF('[1]TCE - ANEXO III - Preencher'!H124="","",'[1]TCE - ANEXO III - Preencher'!H124)</f>
        <v>45170</v>
      </c>
      <c r="H115" s="14">
        <f>'[1]TCE - ANEXO III - Preencher'!I124</f>
        <v>0</v>
      </c>
      <c r="I115" s="14">
        <f>'[1]TCE - ANEXO III - Preencher'!J124</f>
        <v>162.63</v>
      </c>
      <c r="J115" s="14">
        <f>'[1]TCE - ANEXO III - Preencher'!K124</f>
        <v>0</v>
      </c>
      <c r="K115" s="15">
        <f>'[1]TCE - ANEXO III - Preencher'!L124</f>
        <v>286.89999999999998</v>
      </c>
      <c r="L115" s="15">
        <f>'[1]TCE - ANEXO III - Preencher'!M124</f>
        <v>6.6</v>
      </c>
      <c r="M115" s="15">
        <f t="shared" si="7"/>
        <v>280.29999999999995</v>
      </c>
      <c r="N115" s="15">
        <f>'[1]TCE - ANEXO III - Preencher'!O124</f>
        <v>2.2599999999999998</v>
      </c>
      <c r="O115" s="15">
        <f>'[1]TCE - ANEXO III - Preencher'!P124</f>
        <v>0</v>
      </c>
      <c r="P115" s="16">
        <f t="shared" si="8"/>
        <v>2.2599999999999998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445.18999999999994</v>
      </c>
    </row>
    <row r="116" spans="1:28" x14ac:dyDescent="0.2">
      <c r="A116" s="8">
        <f>IFERROR(VLOOKUP(B116,'[1]DADOS (OCULTAR)'!$Q$3:$S$133,3,0),"")</f>
        <v>9767633000790</v>
      </c>
      <c r="B116" s="9" t="str">
        <f>'[1]TCE - ANEXO III - Preencher'!C125</f>
        <v>UPA CABO DE SANTO AGOSTINHO - C.G 012/2022</v>
      </c>
      <c r="C116" s="10"/>
      <c r="D116" s="11" t="str">
        <f>'[1]TCE - ANEXO III - Preencher'!E125</f>
        <v>MARIA LUIZA DE SOUZA SENA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322205</v>
      </c>
      <c r="G116" s="13">
        <f>IF('[1]TCE - ANEXO III - Preencher'!H125="","",'[1]TCE - ANEXO III - Preencher'!H125)</f>
        <v>45170</v>
      </c>
      <c r="H116" s="14">
        <f>'[1]TCE - ANEXO III - Preencher'!I125</f>
        <v>0</v>
      </c>
      <c r="I116" s="14">
        <f>'[1]TCE - ANEXO III - Preencher'!J125</f>
        <v>153.27000000000001</v>
      </c>
      <c r="J116" s="14">
        <f>'[1]TCE - ANEXO III - Preencher'!K125</f>
        <v>0</v>
      </c>
      <c r="K116" s="15">
        <f>'[1]TCE - ANEXO III - Preencher'!L125</f>
        <v>286.89999999999998</v>
      </c>
      <c r="L116" s="15">
        <f>'[1]TCE - ANEXO III - Preencher'!M125</f>
        <v>6.6</v>
      </c>
      <c r="M116" s="15">
        <f t="shared" si="7"/>
        <v>280.29999999999995</v>
      </c>
      <c r="N116" s="15">
        <f>'[1]TCE - ANEXO III - Preencher'!O125</f>
        <v>2.2599999999999998</v>
      </c>
      <c r="O116" s="15">
        <f>'[1]TCE - ANEXO III - Preencher'!P125</f>
        <v>0</v>
      </c>
      <c r="P116" s="16">
        <f t="shared" si="8"/>
        <v>2.2599999999999998</v>
      </c>
      <c r="Q116" s="15">
        <f>'[1]TCE - ANEXO III - Preencher'!R125</f>
        <v>173.83</v>
      </c>
      <c r="R116" s="15">
        <f>'[1]TCE - ANEXO III - Preencher'!S125</f>
        <v>79.8</v>
      </c>
      <c r="S116" s="16">
        <f t="shared" si="9"/>
        <v>94.030000000000015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529.8599999999999</v>
      </c>
    </row>
    <row r="117" spans="1:28" x14ac:dyDescent="0.2">
      <c r="A117" s="8">
        <f>IFERROR(VLOOKUP(B117,'[1]DADOS (OCULTAR)'!$Q$3:$S$133,3,0),"")</f>
        <v>9767633000790</v>
      </c>
      <c r="B117" s="9" t="str">
        <f>'[1]TCE - ANEXO III - Preencher'!C126</f>
        <v>UPA CABO DE SANTO AGOSTINHO - C.G 012/2022</v>
      </c>
      <c r="C117" s="10"/>
      <c r="D117" s="11" t="str">
        <f>'[1]TCE - ANEXO III - Preencher'!E126</f>
        <v>MARIA VALDETE DE AZEVEDO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513505</v>
      </c>
      <c r="G117" s="13">
        <f>IF('[1]TCE - ANEXO III - Preencher'!H126="","",'[1]TCE - ANEXO III - Preencher'!H126)</f>
        <v>45170</v>
      </c>
      <c r="H117" s="14">
        <f>'[1]TCE - ANEXO III - Preencher'!I126</f>
        <v>0</v>
      </c>
      <c r="I117" s="14">
        <f>'[1]TCE - ANEXO III - Preencher'!J126</f>
        <v>201.21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2.2599999999999998</v>
      </c>
      <c r="O117" s="15">
        <f>'[1]TCE - ANEXO III - Preencher'!P126</f>
        <v>0</v>
      </c>
      <c r="P117" s="16">
        <f t="shared" si="8"/>
        <v>2.2599999999999998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203.47</v>
      </c>
    </row>
    <row r="118" spans="1:28" x14ac:dyDescent="0.2">
      <c r="A118" s="8">
        <f>IFERROR(VLOOKUP(B118,'[1]DADOS (OCULTAR)'!$Q$3:$S$133,3,0),"")</f>
        <v>9767633000790</v>
      </c>
      <c r="B118" s="9" t="str">
        <f>'[1]TCE - ANEXO III - Preencher'!C127</f>
        <v>UPA CABO DE SANTO AGOSTINHO - C.G 012/2022</v>
      </c>
      <c r="C118" s="10"/>
      <c r="D118" s="11" t="str">
        <f>'[1]TCE - ANEXO III - Preencher'!E127</f>
        <v>MARIETA CARVALHO TORRES GALINDO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>
        <f>'[1]TCE - ANEXO III - Preencher'!G127</f>
        <v>131205</v>
      </c>
      <c r="G118" s="13">
        <f>IF('[1]TCE - ANEXO III - Preencher'!H127="","",'[1]TCE - ANEXO III - Preencher'!H127)</f>
        <v>45170</v>
      </c>
      <c r="H118" s="14">
        <f>'[1]TCE - ANEXO III - Preencher'!I127</f>
        <v>0</v>
      </c>
      <c r="I118" s="14">
        <f>'[1]TCE - ANEXO III - Preencher'!J127</f>
        <v>864.42</v>
      </c>
      <c r="J118" s="14">
        <f>'[1]TCE - ANEXO III - Preencher'!K127</f>
        <v>0</v>
      </c>
      <c r="K118" s="15">
        <f>'[1]TCE - ANEXO III - Preencher'!L127</f>
        <v>286.89999999999998</v>
      </c>
      <c r="L118" s="15">
        <f>'[1]TCE - ANEXO III - Preencher'!M127</f>
        <v>6.6</v>
      </c>
      <c r="M118" s="15">
        <f t="shared" si="7"/>
        <v>280.29999999999995</v>
      </c>
      <c r="N118" s="15">
        <f>'[1]TCE - ANEXO III - Preencher'!O127</f>
        <v>16.13</v>
      </c>
      <c r="O118" s="15">
        <f>'[1]TCE - ANEXO III - Preencher'!P127</f>
        <v>0</v>
      </c>
      <c r="P118" s="16">
        <f t="shared" si="8"/>
        <v>16.13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1160.8499999999999</v>
      </c>
    </row>
    <row r="119" spans="1:28" x14ac:dyDescent="0.2">
      <c r="A119" s="8">
        <f>IFERROR(VLOOKUP(B119,'[1]DADOS (OCULTAR)'!$Q$3:$S$133,3,0),"")</f>
        <v>9767633000790</v>
      </c>
      <c r="B119" s="9" t="str">
        <f>'[1]TCE - ANEXO III - Preencher'!C128</f>
        <v>UPA CABO DE SANTO AGOSTINHO - C.G 012/2022</v>
      </c>
      <c r="C119" s="10"/>
      <c r="D119" s="11" t="str">
        <f>'[1]TCE - ANEXO III - Preencher'!E128</f>
        <v>MARILENE LINDALVA DA SILVA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322205</v>
      </c>
      <c r="G119" s="13">
        <f>IF('[1]TCE - ANEXO III - Preencher'!H128="","",'[1]TCE - ANEXO III - Preencher'!H128)</f>
        <v>45170</v>
      </c>
      <c r="H119" s="14">
        <f>'[1]TCE - ANEXO III - Preencher'!I128</f>
        <v>0</v>
      </c>
      <c r="I119" s="14">
        <f>'[1]TCE - ANEXO III - Preencher'!J128</f>
        <v>162.62</v>
      </c>
      <c r="J119" s="14">
        <f>'[1]TCE - ANEXO III - Preencher'!K128</f>
        <v>0</v>
      </c>
      <c r="K119" s="15">
        <f>'[1]TCE - ANEXO III - Preencher'!L128</f>
        <v>286.89999999999998</v>
      </c>
      <c r="L119" s="15">
        <f>'[1]TCE - ANEXO III - Preencher'!M128</f>
        <v>6.6</v>
      </c>
      <c r="M119" s="15">
        <f t="shared" si="7"/>
        <v>280.29999999999995</v>
      </c>
      <c r="N119" s="15">
        <f>'[1]TCE - ANEXO III - Preencher'!O128</f>
        <v>2.2599999999999998</v>
      </c>
      <c r="O119" s="15">
        <f>'[1]TCE - ANEXO III - Preencher'!P128</f>
        <v>0</v>
      </c>
      <c r="P119" s="16">
        <f t="shared" si="8"/>
        <v>2.2599999999999998</v>
      </c>
      <c r="Q119" s="15">
        <f>'[1]TCE - ANEXO III - Preencher'!R128</f>
        <v>173.83</v>
      </c>
      <c r="R119" s="15">
        <f>'[1]TCE - ANEXO III - Preencher'!S128</f>
        <v>79.8</v>
      </c>
      <c r="S119" s="16">
        <f t="shared" si="9"/>
        <v>94.030000000000015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7303.52</v>
      </c>
      <c r="Y119" s="15">
        <f>'[1]TCE - ANEXO III - Preencher'!Z128</f>
        <v>0</v>
      </c>
      <c r="Z119" s="16">
        <f t="shared" si="11"/>
        <v>7303.52</v>
      </c>
      <c r="AA119" s="17" t="str">
        <f>IF('[1]TCE - ANEXO III - Preencher'!AB128="","",'[1]TCE - ANEXO III - Preencher'!AB128)</f>
        <v>ABONO ASSIST FIN COMPLEMENTAR</v>
      </c>
      <c r="AB119" s="15">
        <f t="shared" si="6"/>
        <v>7842.7300000000005</v>
      </c>
    </row>
    <row r="120" spans="1:28" x14ac:dyDescent="0.2">
      <c r="A120" s="8">
        <f>IFERROR(VLOOKUP(B120,'[1]DADOS (OCULTAR)'!$Q$3:$S$133,3,0),"")</f>
        <v>9767633000790</v>
      </c>
      <c r="B120" s="9" t="str">
        <f>'[1]TCE - ANEXO III - Preencher'!C129</f>
        <v>UPA CABO DE SANTO AGOSTINHO - C.G 012/2022</v>
      </c>
      <c r="C120" s="10"/>
      <c r="D120" s="11" t="str">
        <f>'[1]TCE - ANEXO III - Preencher'!E129</f>
        <v>MARTA MARIA DE SOUZA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>
        <f>'[1]TCE - ANEXO III - Preencher'!G129</f>
        <v>513505</v>
      </c>
      <c r="G120" s="13">
        <f>IF('[1]TCE - ANEXO III - Preencher'!H129="","",'[1]TCE - ANEXO III - Preencher'!H129)</f>
        <v>45170</v>
      </c>
      <c r="H120" s="14">
        <f>'[1]TCE - ANEXO III - Preencher'!I129</f>
        <v>0</v>
      </c>
      <c r="I120" s="14">
        <f>'[1]TCE - ANEXO III - Preencher'!J129</f>
        <v>127.65</v>
      </c>
      <c r="J120" s="14">
        <f>'[1]TCE - ANEXO III - Preencher'!K129</f>
        <v>0</v>
      </c>
      <c r="K120" s="15">
        <f>'[1]TCE - ANEXO III - Preencher'!L129</f>
        <v>286.89999999999998</v>
      </c>
      <c r="L120" s="15">
        <f>'[1]TCE - ANEXO III - Preencher'!M129</f>
        <v>6.6</v>
      </c>
      <c r="M120" s="15">
        <f t="shared" si="7"/>
        <v>280.29999999999995</v>
      </c>
      <c r="N120" s="15">
        <f>'[1]TCE - ANEXO III - Preencher'!O129</f>
        <v>2.2599999999999998</v>
      </c>
      <c r="O120" s="15">
        <f>'[1]TCE - ANEXO III - Preencher'!P129</f>
        <v>0</v>
      </c>
      <c r="P120" s="16">
        <f t="shared" si="8"/>
        <v>2.2599999999999998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410.20999999999992</v>
      </c>
    </row>
    <row r="121" spans="1:28" x14ac:dyDescent="0.2">
      <c r="A121" s="8">
        <f>IFERROR(VLOOKUP(B121,'[1]DADOS (OCULTAR)'!$Q$3:$S$133,3,0),"")</f>
        <v>9767633000790</v>
      </c>
      <c r="B121" s="9" t="str">
        <f>'[1]TCE - ANEXO III - Preencher'!C130</f>
        <v>UPA CABO DE SANTO AGOSTINHO - C.G 012/2022</v>
      </c>
      <c r="C121" s="10"/>
      <c r="D121" s="11" t="str">
        <f>'[1]TCE - ANEXO III - Preencher'!E130</f>
        <v>MATEUS FRANCISCO VITORINO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521130</v>
      </c>
      <c r="G121" s="13">
        <f>IF('[1]TCE - ANEXO III - Preencher'!H130="","",'[1]TCE - ANEXO III - Preencher'!H130)</f>
        <v>45170</v>
      </c>
      <c r="H121" s="14">
        <f>'[1]TCE - ANEXO III - Preencher'!I130</f>
        <v>0</v>
      </c>
      <c r="I121" s="14">
        <f>'[1]TCE - ANEXO III - Preencher'!J130</f>
        <v>119.79</v>
      </c>
      <c r="J121" s="14">
        <f>'[1]TCE - ANEXO III - Preencher'!K130</f>
        <v>0</v>
      </c>
      <c r="K121" s="15">
        <f>'[1]TCE - ANEXO III - Preencher'!L130</f>
        <v>286.89999999999998</v>
      </c>
      <c r="L121" s="15">
        <f>'[1]TCE - ANEXO III - Preencher'!M130</f>
        <v>6.6</v>
      </c>
      <c r="M121" s="15">
        <f t="shared" si="7"/>
        <v>280.29999999999995</v>
      </c>
      <c r="N121" s="15">
        <f>'[1]TCE - ANEXO III - Preencher'!O130</f>
        <v>2.2599999999999998</v>
      </c>
      <c r="O121" s="15">
        <f>'[1]TCE - ANEXO III - Preencher'!P130</f>
        <v>0</v>
      </c>
      <c r="P121" s="16">
        <f t="shared" si="8"/>
        <v>2.2599999999999998</v>
      </c>
      <c r="Q121" s="15">
        <f>'[1]TCE - ANEXO III - Preencher'!R130</f>
        <v>173.83</v>
      </c>
      <c r="R121" s="15">
        <f>'[1]TCE - ANEXO III - Preencher'!S130</f>
        <v>89.2</v>
      </c>
      <c r="S121" s="16">
        <f t="shared" si="9"/>
        <v>84.63000000000001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486.97999999999996</v>
      </c>
    </row>
    <row r="122" spans="1:28" x14ac:dyDescent="0.2">
      <c r="A122" s="8">
        <f>IFERROR(VLOOKUP(B122,'[1]DADOS (OCULTAR)'!$Q$3:$S$133,3,0),"")</f>
        <v>9767633000790</v>
      </c>
      <c r="B122" s="9" t="str">
        <f>'[1]TCE - ANEXO III - Preencher'!C131</f>
        <v>UPA CABO DE SANTO AGOSTINHO - C.G 012/2022</v>
      </c>
      <c r="C122" s="10"/>
      <c r="D122" s="11" t="str">
        <f>'[1]TCE - ANEXO III - Preencher'!E131</f>
        <v>MATEUS HENRIQUE DA SILVA SOUZA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>
        <f>'[1]TCE - ANEXO III - Preencher'!G131</f>
        <v>411005</v>
      </c>
      <c r="G122" s="13">
        <f>IF('[1]TCE - ANEXO III - Preencher'!H131="","",'[1]TCE - ANEXO III - Preencher'!H131)</f>
        <v>45170</v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5.39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51.98</v>
      </c>
      <c r="R122" s="15">
        <f>'[1]TCE - ANEXO III - Preencher'!S131</f>
        <v>37.200000000000003</v>
      </c>
      <c r="S122" s="16">
        <f t="shared" si="9"/>
        <v>14.779999999999994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20.169999999999995</v>
      </c>
    </row>
    <row r="123" spans="1:28" x14ac:dyDescent="0.2">
      <c r="A123" s="8">
        <f>IFERROR(VLOOKUP(B123,'[1]DADOS (OCULTAR)'!$Q$3:$S$133,3,0),"")</f>
        <v>9767633000790</v>
      </c>
      <c r="B123" s="9" t="str">
        <f>'[1]TCE - ANEXO III - Preencher'!C132</f>
        <v>UPA CABO DE SANTO AGOSTINHO - C.G 012/2022</v>
      </c>
      <c r="C123" s="10"/>
      <c r="D123" s="11" t="str">
        <f>'[1]TCE - ANEXO III - Preencher'!E132</f>
        <v>MATHEUS AUGUSTO DA SILVA LIMA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>
        <f>'[1]TCE - ANEXO III - Preencher'!G132</f>
        <v>521130</v>
      </c>
      <c r="G123" s="13">
        <f>IF('[1]TCE - ANEXO III - Preencher'!H132="","",'[1]TCE - ANEXO III - Preencher'!H132)</f>
        <v>45170</v>
      </c>
      <c r="H123" s="14">
        <f>'[1]TCE - ANEXO III - Preencher'!I132</f>
        <v>0</v>
      </c>
      <c r="I123" s="14">
        <f>'[1]TCE - ANEXO III - Preencher'!J132</f>
        <v>142.71</v>
      </c>
      <c r="J123" s="14">
        <f>'[1]TCE - ANEXO III - Preencher'!K132</f>
        <v>0</v>
      </c>
      <c r="K123" s="15">
        <f>'[1]TCE - ANEXO III - Preencher'!L132</f>
        <v>286.89999999999998</v>
      </c>
      <c r="L123" s="15">
        <f>'[1]TCE - ANEXO III - Preencher'!M132</f>
        <v>6.6</v>
      </c>
      <c r="M123" s="15">
        <f t="shared" si="7"/>
        <v>280.29999999999995</v>
      </c>
      <c r="N123" s="15">
        <f>'[1]TCE - ANEXO III - Preencher'!O132</f>
        <v>2.2599999999999998</v>
      </c>
      <c r="O123" s="15">
        <f>'[1]TCE - ANEXO III - Preencher'!P132</f>
        <v>0</v>
      </c>
      <c r="P123" s="16">
        <f t="shared" si="8"/>
        <v>2.2599999999999998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425.27</v>
      </c>
    </row>
    <row r="124" spans="1:28" x14ac:dyDescent="0.2">
      <c r="A124" s="8">
        <f>IFERROR(VLOOKUP(B124,'[1]DADOS (OCULTAR)'!$Q$3:$S$133,3,0),"")</f>
        <v>9767633000790</v>
      </c>
      <c r="B124" s="9" t="str">
        <f>'[1]TCE - ANEXO III - Preencher'!C133</f>
        <v>UPA CABO DE SANTO AGOSTINHO - C.G 012/2022</v>
      </c>
      <c r="C124" s="10"/>
      <c r="D124" s="11" t="str">
        <f>'[1]TCE - ANEXO III - Preencher'!E133</f>
        <v>MAXMILAN JOSE DA SILVA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>
        <f>'[1]TCE - ANEXO III - Preencher'!G133</f>
        <v>766420</v>
      </c>
      <c r="G124" s="13">
        <f>IF('[1]TCE - ANEXO III - Preencher'!H133="","",'[1]TCE - ANEXO III - Preencher'!H133)</f>
        <v>45170</v>
      </c>
      <c r="H124" s="14">
        <f>'[1]TCE - ANEXO III - Preencher'!I133</f>
        <v>0</v>
      </c>
      <c r="I124" s="14">
        <f>'[1]TCE - ANEXO III - Preencher'!J133</f>
        <v>202.05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2.2599999999999998</v>
      </c>
      <c r="O124" s="15">
        <f>'[1]TCE - ANEXO III - Preencher'!P133</f>
        <v>0</v>
      </c>
      <c r="P124" s="16">
        <f t="shared" si="8"/>
        <v>2.2599999999999998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204.31</v>
      </c>
    </row>
    <row r="125" spans="1:28" x14ac:dyDescent="0.2">
      <c r="A125" s="8">
        <f>IFERROR(VLOOKUP(B125,'[1]DADOS (OCULTAR)'!$Q$3:$S$133,3,0),"")</f>
        <v>9767633000790</v>
      </c>
      <c r="B125" s="9" t="str">
        <f>'[1]TCE - ANEXO III - Preencher'!C134</f>
        <v>UPA CABO DE SANTO AGOSTINHO - C.G 012/2022</v>
      </c>
      <c r="C125" s="10"/>
      <c r="D125" s="11" t="str">
        <f>'[1]TCE - ANEXO III - Preencher'!E134</f>
        <v>MAYARA THAINA TRAJANO DOS SANTOS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223710</v>
      </c>
      <c r="G125" s="13">
        <f>IF('[1]TCE - ANEXO III - Preencher'!H134="","",'[1]TCE - ANEXO III - Preencher'!H134)</f>
        <v>45170</v>
      </c>
      <c r="H125" s="14">
        <f>'[1]TCE - ANEXO III - Preencher'!I134</f>
        <v>0</v>
      </c>
      <c r="I125" s="14">
        <f>'[1]TCE - ANEXO III - Preencher'!J134</f>
        <v>308.14999999999998</v>
      </c>
      <c r="J125" s="14">
        <f>'[1]TCE - ANEXO III - Preencher'!K134</f>
        <v>0</v>
      </c>
      <c r="K125" s="15">
        <f>'[1]TCE - ANEXO III - Preencher'!L134</f>
        <v>286.89999999999998</v>
      </c>
      <c r="L125" s="15">
        <f>'[1]TCE - ANEXO III - Preencher'!M134</f>
        <v>6.6</v>
      </c>
      <c r="M125" s="15">
        <f t="shared" si="7"/>
        <v>280.29999999999995</v>
      </c>
      <c r="N125" s="15">
        <f>'[1]TCE - ANEXO III - Preencher'!O134</f>
        <v>2.2599999999999998</v>
      </c>
      <c r="O125" s="15">
        <f>'[1]TCE - ANEXO III - Preencher'!P134</f>
        <v>0</v>
      </c>
      <c r="P125" s="16">
        <f t="shared" si="8"/>
        <v>2.2599999999999998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590.70999999999992</v>
      </c>
    </row>
    <row r="126" spans="1:28" x14ac:dyDescent="0.2">
      <c r="A126" s="8">
        <f>IFERROR(VLOOKUP(B126,'[1]DADOS (OCULTAR)'!$Q$3:$S$133,3,0),"")</f>
        <v>9767633000790</v>
      </c>
      <c r="B126" s="9" t="str">
        <f>'[1]TCE - ANEXO III - Preencher'!C135</f>
        <v>UPA CABO DE SANTO AGOSTINHO - C.G 012/2022</v>
      </c>
      <c r="C126" s="10"/>
      <c r="D126" s="11" t="str">
        <f>'[1]TCE - ANEXO III - Preencher'!E135</f>
        <v>MAYRA KEVILIN MARTINS FEITOSA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>
        <f>'[1]TCE - ANEXO III - Preencher'!G135</f>
        <v>411005</v>
      </c>
      <c r="G126" s="13">
        <f>IF('[1]TCE - ANEXO III - Preencher'!H135="","",'[1]TCE - ANEXO III - Preencher'!H135)</f>
        <v>45170</v>
      </c>
      <c r="H126" s="14">
        <f>'[1]TCE - ANEXO III - Preencher'!I135</f>
        <v>0</v>
      </c>
      <c r="I126" s="14">
        <f>'[1]TCE - ANEXO III - Preencher'!J135</f>
        <v>12.4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2.2599999999999998</v>
      </c>
      <c r="O126" s="15">
        <f>'[1]TCE - ANEXO III - Preencher'!P135</f>
        <v>0</v>
      </c>
      <c r="P126" s="16">
        <f t="shared" si="8"/>
        <v>2.2599999999999998</v>
      </c>
      <c r="Q126" s="15">
        <f>'[1]TCE - ANEXO III - Preencher'!R135</f>
        <v>81.08</v>
      </c>
      <c r="R126" s="15">
        <f>'[1]TCE - ANEXO III - Preencher'!S135</f>
        <v>37.200000000000003</v>
      </c>
      <c r="S126" s="16">
        <f t="shared" si="9"/>
        <v>43.879999999999995</v>
      </c>
      <c r="T126" s="15">
        <f>'[1]TCE - ANEXO III - Preencher'!U135</f>
        <v>77.569999999999993</v>
      </c>
      <c r="U126" s="15">
        <f>'[1]TCE - ANEXO III - Preencher'!V135</f>
        <v>0</v>
      </c>
      <c r="V126" s="16">
        <f t="shared" si="10"/>
        <v>77.569999999999993</v>
      </c>
      <c r="W126" s="17" t="str">
        <f>IF('[1]TCE - ANEXO III - Preencher'!X135="","",'[1]TCE - ANEXO III - Preencher'!X135)</f>
        <v>AUX. CRECHE FEDERAÇÃO</v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136.10999999999999</v>
      </c>
    </row>
    <row r="127" spans="1:28" x14ac:dyDescent="0.2">
      <c r="A127" s="8">
        <f>IFERROR(VLOOKUP(B127,'[1]DADOS (OCULTAR)'!$Q$3:$S$133,3,0),"")</f>
        <v>9767633000790</v>
      </c>
      <c r="B127" s="9" t="str">
        <f>'[1]TCE - ANEXO III - Preencher'!C136</f>
        <v>UPA CABO DE SANTO AGOSTINHO - C.G 012/2022</v>
      </c>
      <c r="C127" s="10"/>
      <c r="D127" s="11" t="str">
        <f>'[1]TCE - ANEXO III - Preencher'!E136</f>
        <v>MELANIA DE LIMA SERPA OLIVEIRA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223505</v>
      </c>
      <c r="G127" s="13">
        <f>IF('[1]TCE - ANEXO III - Preencher'!H136="","",'[1]TCE - ANEXO III - Preencher'!H136)</f>
        <v>45170</v>
      </c>
      <c r="H127" s="14">
        <f>'[1]TCE - ANEXO III - Preencher'!I136</f>
        <v>0</v>
      </c>
      <c r="I127" s="14">
        <f>'[1]TCE - ANEXO III - Preencher'!J136</f>
        <v>236.48</v>
      </c>
      <c r="J127" s="14">
        <f>'[1]TCE - ANEXO III - Preencher'!K136</f>
        <v>0</v>
      </c>
      <c r="K127" s="15">
        <f>'[1]TCE - ANEXO III - Preencher'!L136</f>
        <v>286.89999999999998</v>
      </c>
      <c r="L127" s="15">
        <f>'[1]TCE - ANEXO III - Preencher'!M136</f>
        <v>3.05</v>
      </c>
      <c r="M127" s="15">
        <f t="shared" si="7"/>
        <v>283.84999999999997</v>
      </c>
      <c r="N127" s="15">
        <f>'[1]TCE - ANEXO III - Preencher'!O136</f>
        <v>3.79</v>
      </c>
      <c r="O127" s="15">
        <f>'[1]TCE - ANEXO III - Preencher'!P136</f>
        <v>0</v>
      </c>
      <c r="P127" s="16">
        <f t="shared" si="8"/>
        <v>3.79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524.11999999999989</v>
      </c>
    </row>
    <row r="128" spans="1:28" x14ac:dyDescent="0.2">
      <c r="A128" s="8">
        <f>IFERROR(VLOOKUP(B128,'[1]DADOS (OCULTAR)'!$Q$3:$S$133,3,0),"")</f>
        <v>9767633000790</v>
      </c>
      <c r="B128" s="9" t="str">
        <f>'[1]TCE - ANEXO III - Preencher'!C137</f>
        <v>UPA CABO DE SANTO AGOSTINHO - C.G 012/2022</v>
      </c>
      <c r="C128" s="10"/>
      <c r="D128" s="11" t="str">
        <f>'[1]TCE - ANEXO III - Preencher'!E137</f>
        <v>MICAEL JOSE DA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766420</v>
      </c>
      <c r="G128" s="13">
        <f>IF('[1]TCE - ANEXO III - Preencher'!H137="","",'[1]TCE - ANEXO III - Preencher'!H137)</f>
        <v>45170</v>
      </c>
      <c r="H128" s="14">
        <f>'[1]TCE - ANEXO III - Preencher'!I137</f>
        <v>0</v>
      </c>
      <c r="I128" s="14">
        <f>'[1]TCE - ANEXO III - Preencher'!J137</f>
        <v>159.66999999999999</v>
      </c>
      <c r="J128" s="14">
        <f>'[1]TCE - ANEXO III - Preencher'!K137</f>
        <v>0</v>
      </c>
      <c r="K128" s="15">
        <f>'[1]TCE - ANEXO III - Preencher'!L137</f>
        <v>286.89999999999998</v>
      </c>
      <c r="L128" s="15">
        <f>'[1]TCE - ANEXO III - Preencher'!M137</f>
        <v>6.6</v>
      </c>
      <c r="M128" s="15">
        <f t="shared" si="7"/>
        <v>280.29999999999995</v>
      </c>
      <c r="N128" s="15">
        <f>'[1]TCE - ANEXO III - Preencher'!O137</f>
        <v>2.2599999999999998</v>
      </c>
      <c r="O128" s="15">
        <f>'[1]TCE - ANEXO III - Preencher'!P137</f>
        <v>0</v>
      </c>
      <c r="P128" s="16">
        <f t="shared" si="8"/>
        <v>2.2599999999999998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442.2299999999999</v>
      </c>
    </row>
    <row r="129" spans="1:28" x14ac:dyDescent="0.2">
      <c r="A129" s="8">
        <f>IFERROR(VLOOKUP(B129,'[1]DADOS (OCULTAR)'!$Q$3:$S$133,3,0),"")</f>
        <v>9767633000790</v>
      </c>
      <c r="B129" s="9" t="str">
        <f>'[1]TCE - ANEXO III - Preencher'!C138</f>
        <v>UPA CABO DE SANTO AGOSTINHO - C.G 012/2022</v>
      </c>
      <c r="C129" s="10"/>
      <c r="D129" s="11" t="str">
        <f>'[1]TCE - ANEXO III - Preencher'!E138</f>
        <v>MICHELLE DE SANTANA DAMASCENO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>
        <f>'[1]TCE - ANEXO III - Preencher'!G138</f>
        <v>422110</v>
      </c>
      <c r="G129" s="13">
        <f>IF('[1]TCE - ANEXO III - Preencher'!H138="","",'[1]TCE - ANEXO III - Preencher'!H138)</f>
        <v>45170</v>
      </c>
      <c r="H129" s="14">
        <f>'[1]TCE - ANEXO III - Preencher'!I138</f>
        <v>0</v>
      </c>
      <c r="I129" s="14">
        <f>'[1]TCE - ANEXO III - Preencher'!J138</f>
        <v>126.72</v>
      </c>
      <c r="J129" s="14">
        <f>'[1]TCE - ANEXO III - Preencher'!K138</f>
        <v>0</v>
      </c>
      <c r="K129" s="15">
        <f>'[1]TCE - ANEXO III - Preencher'!L138</f>
        <v>286.89999999999998</v>
      </c>
      <c r="L129" s="15">
        <f>'[1]TCE - ANEXO III - Preencher'!M138</f>
        <v>6.6</v>
      </c>
      <c r="M129" s="15">
        <f t="shared" si="7"/>
        <v>280.29999999999995</v>
      </c>
      <c r="N129" s="15">
        <f>'[1]TCE - ANEXO III - Preencher'!O138</f>
        <v>2.2599999999999998</v>
      </c>
      <c r="O129" s="15">
        <f>'[1]TCE - ANEXO III - Preencher'!P138</f>
        <v>0</v>
      </c>
      <c r="P129" s="16">
        <f t="shared" si="8"/>
        <v>2.2599999999999998</v>
      </c>
      <c r="Q129" s="15">
        <f>'[1]TCE - ANEXO III - Preencher'!R138</f>
        <v>279.64999999999998</v>
      </c>
      <c r="R129" s="15">
        <f>'[1]TCE - ANEXO III - Preencher'!S138</f>
        <v>79.2</v>
      </c>
      <c r="S129" s="16">
        <f t="shared" si="9"/>
        <v>200.45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609.73</v>
      </c>
    </row>
    <row r="130" spans="1:28" x14ac:dyDescent="0.2">
      <c r="A130" s="8">
        <f>IFERROR(VLOOKUP(B130,'[1]DADOS (OCULTAR)'!$Q$3:$S$133,3,0),"")</f>
        <v>9767633000790</v>
      </c>
      <c r="B130" s="9" t="str">
        <f>'[1]TCE - ANEXO III - Preencher'!C139</f>
        <v>UPA CABO DE SANTO AGOSTINHO - C.G 012/2022</v>
      </c>
      <c r="C130" s="10"/>
      <c r="D130" s="11" t="str">
        <f>'[1]TCE - ANEXO III - Preencher'!E139</f>
        <v xml:space="preserve">MICHELLE GOMES DE QUEIROZ 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322205</v>
      </c>
      <c r="G130" s="13">
        <f>IF('[1]TCE - ANEXO III - Preencher'!H139="","",'[1]TCE - ANEXO III - Preencher'!H139)</f>
        <v>45170</v>
      </c>
      <c r="H130" s="14">
        <f>'[1]TCE - ANEXO III - Preencher'!I139</f>
        <v>0</v>
      </c>
      <c r="I130" s="14">
        <f>'[1]TCE - ANEXO III - Preencher'!J139</f>
        <v>187.38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2.2599999999999998</v>
      </c>
      <c r="O130" s="15">
        <f>'[1]TCE - ANEXO III - Preencher'!P139</f>
        <v>0</v>
      </c>
      <c r="P130" s="16">
        <f t="shared" si="8"/>
        <v>2.2599999999999998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7433.72</v>
      </c>
      <c r="Y130" s="15">
        <f>'[1]TCE - ANEXO III - Preencher'!Z139</f>
        <v>0</v>
      </c>
      <c r="Z130" s="16">
        <f t="shared" si="11"/>
        <v>7433.72</v>
      </c>
      <c r="AA130" s="17" t="str">
        <f>IF('[1]TCE - ANEXO III - Preencher'!AB139="","",'[1]TCE - ANEXO III - Preencher'!AB139)</f>
        <v>ABONO ASSIST FIN COMPLEMENTAR</v>
      </c>
      <c r="AB130" s="15">
        <f t="shared" si="6"/>
        <v>7623.3600000000006</v>
      </c>
    </row>
    <row r="131" spans="1:28" x14ac:dyDescent="0.2">
      <c r="A131" s="8">
        <f>IFERROR(VLOOKUP(B131,'[1]DADOS (OCULTAR)'!$Q$3:$S$133,3,0),"")</f>
        <v>9767633000790</v>
      </c>
      <c r="B131" s="9" t="str">
        <f>'[1]TCE - ANEXO III - Preencher'!C140</f>
        <v>UPA CABO DE SANTO AGOSTINHO - C.G 012/2022</v>
      </c>
      <c r="C131" s="10"/>
      <c r="D131" s="11" t="str">
        <f>'[1]TCE - ANEXO III - Preencher'!E140</f>
        <v>MICILENE ALEXANDRE DA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322205</v>
      </c>
      <c r="G131" s="13">
        <f>IF('[1]TCE - ANEXO III - Preencher'!H140="","",'[1]TCE - ANEXO III - Preencher'!H140)</f>
        <v>45170</v>
      </c>
      <c r="H131" s="14">
        <f>'[1]TCE - ANEXO III - Preencher'!I140</f>
        <v>0</v>
      </c>
      <c r="I131" s="14">
        <f>'[1]TCE - ANEXO III - Preencher'!J140</f>
        <v>131.52000000000001</v>
      </c>
      <c r="J131" s="14">
        <f>'[1]TCE - ANEXO III - Preencher'!K140</f>
        <v>0</v>
      </c>
      <c r="K131" s="15">
        <f>'[1]TCE - ANEXO III - Preencher'!L140</f>
        <v>286.89999999999998</v>
      </c>
      <c r="L131" s="15">
        <f>'[1]TCE - ANEXO III - Preencher'!M140</f>
        <v>6.6</v>
      </c>
      <c r="M131" s="15">
        <f t="shared" si="7"/>
        <v>280.29999999999995</v>
      </c>
      <c r="N131" s="15">
        <f>'[1]TCE - ANEXO III - Preencher'!O140</f>
        <v>2.2599999999999998</v>
      </c>
      <c r="O131" s="15">
        <f>'[1]TCE - ANEXO III - Preencher'!P140</f>
        <v>0</v>
      </c>
      <c r="P131" s="16">
        <f t="shared" si="8"/>
        <v>2.2599999999999998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414.07999999999993</v>
      </c>
    </row>
    <row r="132" spans="1:28" x14ac:dyDescent="0.2">
      <c r="A132" s="8">
        <f>IFERROR(VLOOKUP(B132,'[1]DADOS (OCULTAR)'!$Q$3:$S$133,3,0),"")</f>
        <v>9767633000790</v>
      </c>
      <c r="B132" s="9" t="str">
        <f>'[1]TCE - ANEXO III - Preencher'!C141</f>
        <v>UPA CABO DE SANTO AGOSTINHO - C.G 012/2022</v>
      </c>
      <c r="C132" s="10"/>
      <c r="D132" s="11" t="str">
        <f>'[1]TCE - ANEXO III - Preencher'!E141</f>
        <v>MISAEL JOSE DO NASCIMENTO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>
        <f>'[1]TCE - ANEXO III - Preencher'!G141</f>
        <v>514310</v>
      </c>
      <c r="G132" s="13">
        <f>IF('[1]TCE - ANEXO III - Preencher'!H141="","",'[1]TCE - ANEXO III - Preencher'!H141)</f>
        <v>45170</v>
      </c>
      <c r="H132" s="14">
        <f>'[1]TCE - ANEXO III - Preencher'!I141</f>
        <v>0</v>
      </c>
      <c r="I132" s="14">
        <f>'[1]TCE - ANEXO III - Preencher'!J141</f>
        <v>191.72</v>
      </c>
      <c r="J132" s="14">
        <f>'[1]TCE - ANEXO III - Preencher'!K141</f>
        <v>0</v>
      </c>
      <c r="K132" s="15">
        <f>'[1]TCE - ANEXO III - Preencher'!L141</f>
        <v>286.89999999999998</v>
      </c>
      <c r="L132" s="15">
        <f>'[1]TCE - ANEXO III - Preencher'!M141</f>
        <v>6.6</v>
      </c>
      <c r="M132" s="15">
        <f t="shared" ref="M132:M195" si="13">K132-L132</f>
        <v>280.29999999999995</v>
      </c>
      <c r="N132" s="15">
        <f>'[1]TCE - ANEXO III - Preencher'!O141</f>
        <v>2.2599999999999998</v>
      </c>
      <c r="O132" s="15">
        <f>'[1]TCE - ANEXO III - Preencher'!P141</f>
        <v>0</v>
      </c>
      <c r="P132" s="16">
        <f t="shared" ref="P132:P195" si="14">N132-O132</f>
        <v>2.2599999999999998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474.28</v>
      </c>
    </row>
    <row r="133" spans="1:28" x14ac:dyDescent="0.2">
      <c r="A133" s="8">
        <f>IFERROR(VLOOKUP(B133,'[1]DADOS (OCULTAR)'!$Q$3:$S$133,3,0),"")</f>
        <v>9767633000790</v>
      </c>
      <c r="B133" s="9" t="str">
        <f>'[1]TCE - ANEXO III - Preencher'!C142</f>
        <v>UPA CABO DE SANTO AGOSTINHO - C.G 012/2022</v>
      </c>
      <c r="C133" s="10"/>
      <c r="D133" s="11" t="str">
        <f>'[1]TCE - ANEXO III - Preencher'!E142</f>
        <v>MONICA LOPES CAMPOS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>
        <f>'[1]TCE - ANEXO III - Preencher'!G142</f>
        <v>422110</v>
      </c>
      <c r="G133" s="13">
        <f>IF('[1]TCE - ANEXO III - Preencher'!H142="","",'[1]TCE - ANEXO III - Preencher'!H142)</f>
        <v>45170</v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2.2599999999999998</v>
      </c>
      <c r="O133" s="15">
        <f>'[1]TCE - ANEXO III - Preencher'!P142</f>
        <v>0</v>
      </c>
      <c r="P133" s="16">
        <f t="shared" si="14"/>
        <v>2.2599999999999998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2.2599999999999998</v>
      </c>
    </row>
    <row r="134" spans="1:28" x14ac:dyDescent="0.2">
      <c r="A134" s="8">
        <f>IFERROR(VLOOKUP(B134,'[1]DADOS (OCULTAR)'!$Q$3:$S$133,3,0),"")</f>
        <v>9767633000790</v>
      </c>
      <c r="B134" s="9" t="str">
        <f>'[1]TCE - ANEXO III - Preencher'!C143</f>
        <v>UPA CABO DE SANTO AGOSTINHO - C.G 012/2022</v>
      </c>
      <c r="C134" s="10"/>
      <c r="D134" s="11" t="str">
        <f>'[1]TCE - ANEXO III - Preencher'!E143</f>
        <v>NATALY FERREIRA DE SANTANA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>
        <f>'[1]TCE - ANEXO III - Preencher'!G143</f>
        <v>422110</v>
      </c>
      <c r="G134" s="13">
        <f>IF('[1]TCE - ANEXO III - Preencher'!H143="","",'[1]TCE - ANEXO III - Preencher'!H143)</f>
        <v>45170</v>
      </c>
      <c r="H134" s="14">
        <f>'[1]TCE - ANEXO III - Preencher'!I143</f>
        <v>0</v>
      </c>
      <c r="I134" s="14">
        <f>'[1]TCE - ANEXO III - Preencher'!J143</f>
        <v>146.07</v>
      </c>
      <c r="J134" s="14">
        <f>'[1]TCE - ANEXO III - Preencher'!K143</f>
        <v>0</v>
      </c>
      <c r="K134" s="15">
        <f>'[1]TCE - ANEXO III - Preencher'!L143</f>
        <v>286.89999999999998</v>
      </c>
      <c r="L134" s="15">
        <f>'[1]TCE - ANEXO III - Preencher'!M143</f>
        <v>6.6</v>
      </c>
      <c r="M134" s="15">
        <f t="shared" si="13"/>
        <v>280.29999999999995</v>
      </c>
      <c r="N134" s="15">
        <f>'[1]TCE - ANEXO III - Preencher'!O143</f>
        <v>2.2599999999999998</v>
      </c>
      <c r="O134" s="15">
        <f>'[1]TCE - ANEXO III - Preencher'!P143</f>
        <v>0</v>
      </c>
      <c r="P134" s="16">
        <f t="shared" si="14"/>
        <v>2.2599999999999998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428.62999999999994</v>
      </c>
    </row>
    <row r="135" spans="1:28" x14ac:dyDescent="0.2">
      <c r="A135" s="8">
        <f>IFERROR(VLOOKUP(B135,'[1]DADOS (OCULTAR)'!$Q$3:$S$133,3,0),"")</f>
        <v>9767633000790</v>
      </c>
      <c r="B135" s="9" t="str">
        <f>'[1]TCE - ANEXO III - Preencher'!C144</f>
        <v>UPA CABO DE SANTO AGOSTINHO - C.G 012/2022</v>
      </c>
      <c r="C135" s="10"/>
      <c r="D135" s="11" t="str">
        <f>'[1]TCE - ANEXO III - Preencher'!E144</f>
        <v>PATRICIA HEMYLLY NORONHA SOARES ROSA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322205</v>
      </c>
      <c r="G135" s="13">
        <f>IF('[1]TCE - ANEXO III - Preencher'!H144="","",'[1]TCE - ANEXO III - Preencher'!H144)</f>
        <v>45170</v>
      </c>
      <c r="H135" s="14">
        <f>'[1]TCE - ANEXO III - Preencher'!I144</f>
        <v>0</v>
      </c>
      <c r="I135" s="14">
        <f>'[1]TCE - ANEXO III - Preencher'!J144</f>
        <v>162.62</v>
      </c>
      <c r="J135" s="14">
        <f>'[1]TCE - ANEXO III - Preencher'!K144</f>
        <v>0</v>
      </c>
      <c r="K135" s="15">
        <f>'[1]TCE - ANEXO III - Preencher'!L144</f>
        <v>286.89999999999998</v>
      </c>
      <c r="L135" s="15">
        <f>'[1]TCE - ANEXO III - Preencher'!M144</f>
        <v>6.6</v>
      </c>
      <c r="M135" s="15">
        <f t="shared" si="13"/>
        <v>280.29999999999995</v>
      </c>
      <c r="N135" s="15">
        <f>'[1]TCE - ANEXO III - Preencher'!O144</f>
        <v>2.2599999999999998</v>
      </c>
      <c r="O135" s="15">
        <f>'[1]TCE - ANEXO III - Preencher'!P144</f>
        <v>0</v>
      </c>
      <c r="P135" s="16">
        <f t="shared" si="14"/>
        <v>2.2599999999999998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7257.12</v>
      </c>
      <c r="Y135" s="15">
        <f>'[1]TCE - ANEXO III - Preencher'!Z144</f>
        <v>0</v>
      </c>
      <c r="Z135" s="16">
        <f t="shared" si="17"/>
        <v>7257.12</v>
      </c>
      <c r="AA135" s="17" t="str">
        <f>IF('[1]TCE - ANEXO III - Preencher'!AB144="","",'[1]TCE - ANEXO III - Preencher'!AB144)</f>
        <v>ABONO ASSIST FIN COMPLEMENTAR</v>
      </c>
      <c r="AB135" s="15">
        <f t="shared" si="12"/>
        <v>7702.3</v>
      </c>
    </row>
    <row r="136" spans="1:28" x14ac:dyDescent="0.2">
      <c r="A136" s="8">
        <f>IFERROR(VLOOKUP(B136,'[1]DADOS (OCULTAR)'!$Q$3:$S$133,3,0),"")</f>
        <v>9767633000790</v>
      </c>
      <c r="B136" s="9" t="str">
        <f>'[1]TCE - ANEXO III - Preencher'!C145</f>
        <v>UPA CABO DE SANTO AGOSTINHO - C.G 012/2022</v>
      </c>
      <c r="C136" s="10"/>
      <c r="D136" s="11" t="str">
        <f>'[1]TCE - ANEXO III - Preencher'!E145</f>
        <v>PATRICIA MARIA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322205</v>
      </c>
      <c r="G136" s="13">
        <f>IF('[1]TCE - ANEXO III - Preencher'!H145="","",'[1]TCE - ANEXO III - Preencher'!H145)</f>
        <v>45170</v>
      </c>
      <c r="H136" s="14">
        <f>'[1]TCE - ANEXO III - Preencher'!I145</f>
        <v>0</v>
      </c>
      <c r="I136" s="14">
        <f>'[1]TCE - ANEXO III - Preencher'!J145</f>
        <v>218.71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2.2599999999999998</v>
      </c>
      <c r="O136" s="15">
        <f>'[1]TCE - ANEXO III - Preencher'!P145</f>
        <v>0</v>
      </c>
      <c r="P136" s="16">
        <f t="shared" si="14"/>
        <v>2.2599999999999998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7366.52</v>
      </c>
      <c r="Y136" s="15">
        <f>'[1]TCE - ANEXO III - Preencher'!Z145</f>
        <v>0</v>
      </c>
      <c r="Z136" s="16">
        <f t="shared" si="17"/>
        <v>7366.52</v>
      </c>
      <c r="AA136" s="17" t="str">
        <f>IF('[1]TCE - ANEXO III - Preencher'!AB145="","",'[1]TCE - ANEXO III - Preencher'!AB145)</f>
        <v>ABONO ASSIST FIN COMPLEMENTAR</v>
      </c>
      <c r="AB136" s="15">
        <f t="shared" si="12"/>
        <v>7587.4900000000007</v>
      </c>
    </row>
    <row r="137" spans="1:28" x14ac:dyDescent="0.2">
      <c r="A137" s="8">
        <f>IFERROR(VLOOKUP(B137,'[1]DADOS (OCULTAR)'!$Q$3:$S$133,3,0),"")</f>
        <v>9767633000790</v>
      </c>
      <c r="B137" s="9" t="str">
        <f>'[1]TCE - ANEXO III - Preencher'!C146</f>
        <v>UPA CABO DE SANTO AGOSTINHO - C.G 012/2022</v>
      </c>
      <c r="C137" s="10"/>
      <c r="D137" s="11" t="str">
        <f>'[1]TCE - ANEXO III - Preencher'!E146</f>
        <v>PAULA CHRISTINE SENA RODRIGUES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251605</v>
      </c>
      <c r="G137" s="13">
        <f>IF('[1]TCE - ANEXO III - Preencher'!H146="","",'[1]TCE - ANEXO III - Preencher'!H146)</f>
        <v>45170</v>
      </c>
      <c r="H137" s="14">
        <f>'[1]TCE - ANEXO III - Preencher'!I146</f>
        <v>0</v>
      </c>
      <c r="I137" s="14">
        <f>'[1]TCE - ANEXO III - Preencher'!J146</f>
        <v>302.08</v>
      </c>
      <c r="J137" s="14">
        <f>'[1]TCE - ANEXO III - Preencher'!K146</f>
        <v>0</v>
      </c>
      <c r="K137" s="15">
        <f>'[1]TCE - ANEXO III - Preencher'!L146</f>
        <v>286.89999999999998</v>
      </c>
      <c r="L137" s="15">
        <f>'[1]TCE - ANEXO III - Preencher'!M146</f>
        <v>6.6</v>
      </c>
      <c r="M137" s="15">
        <f t="shared" si="13"/>
        <v>280.29999999999995</v>
      </c>
      <c r="N137" s="15">
        <f>'[1]TCE - ANEXO III - Preencher'!O146</f>
        <v>2.2599999999999998</v>
      </c>
      <c r="O137" s="15">
        <f>'[1]TCE - ANEXO III - Preencher'!P146</f>
        <v>0</v>
      </c>
      <c r="P137" s="16">
        <f t="shared" si="14"/>
        <v>2.2599999999999998</v>
      </c>
      <c r="Q137" s="15">
        <f>'[1]TCE - ANEXO III - Preencher'!R146</f>
        <v>199.83</v>
      </c>
      <c r="R137" s="15">
        <f>'[1]TCE - ANEXO III - Preencher'!S146</f>
        <v>172.96</v>
      </c>
      <c r="S137" s="16">
        <f t="shared" si="15"/>
        <v>26.870000000000005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611.50999999999988</v>
      </c>
    </row>
    <row r="138" spans="1:28" x14ac:dyDescent="0.2">
      <c r="A138" s="8">
        <f>IFERROR(VLOOKUP(B138,'[1]DADOS (OCULTAR)'!$Q$3:$S$133,3,0),"")</f>
        <v>9767633000790</v>
      </c>
      <c r="B138" s="9" t="str">
        <f>'[1]TCE - ANEXO III - Preencher'!C147</f>
        <v>UPA CABO DE SANTO AGOSTINHO - C.G 012/2022</v>
      </c>
      <c r="C138" s="10"/>
      <c r="D138" s="11" t="str">
        <f>'[1]TCE - ANEXO III - Preencher'!E147</f>
        <v>PAULO JOSE ALVES SALDANHA FALCAO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324115</v>
      </c>
      <c r="G138" s="13">
        <f>IF('[1]TCE - ANEXO III - Preencher'!H147="","",'[1]TCE - ANEXO III - Preencher'!H147)</f>
        <v>45170</v>
      </c>
      <c r="H138" s="14">
        <f>'[1]TCE - ANEXO III - Preencher'!I147</f>
        <v>0</v>
      </c>
      <c r="I138" s="14">
        <f>'[1]TCE - ANEXO III - Preencher'!J147</f>
        <v>291.66000000000003</v>
      </c>
      <c r="J138" s="14">
        <f>'[1]TCE - ANEXO III - Preencher'!K147</f>
        <v>0</v>
      </c>
      <c r="K138" s="15">
        <f>'[1]TCE - ANEXO III - Preencher'!L147</f>
        <v>286.89999999999998</v>
      </c>
      <c r="L138" s="15">
        <f>'[1]TCE - ANEXO III - Preencher'!M147</f>
        <v>6.6</v>
      </c>
      <c r="M138" s="15">
        <f t="shared" si="13"/>
        <v>280.29999999999995</v>
      </c>
      <c r="N138" s="15">
        <f>'[1]TCE - ANEXO III - Preencher'!O147</f>
        <v>2.2599999999999998</v>
      </c>
      <c r="O138" s="15">
        <f>'[1]TCE - ANEXO III - Preencher'!P147</f>
        <v>0</v>
      </c>
      <c r="P138" s="16">
        <f t="shared" si="14"/>
        <v>2.2599999999999998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574.22</v>
      </c>
    </row>
    <row r="139" spans="1:28" x14ac:dyDescent="0.2">
      <c r="A139" s="8">
        <f>IFERROR(VLOOKUP(B139,'[1]DADOS (OCULTAR)'!$Q$3:$S$133,3,0),"")</f>
        <v>9767633000790</v>
      </c>
      <c r="B139" s="9" t="str">
        <f>'[1]TCE - ANEXO III - Preencher'!C148</f>
        <v>UPA CABO DE SANTO AGOSTINHO - C.G 012/2022</v>
      </c>
      <c r="C139" s="10"/>
      <c r="D139" s="11" t="str">
        <f>'[1]TCE - ANEXO III - Preencher'!E148</f>
        <v>PRISCILA BEZERRA DA SILVA SANTOS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322205</v>
      </c>
      <c r="G139" s="13">
        <f>IF('[1]TCE - ANEXO III - Preencher'!H148="","",'[1]TCE - ANEXO III - Preencher'!H148)</f>
        <v>45170</v>
      </c>
      <c r="H139" s="14">
        <f>'[1]TCE - ANEXO III - Preencher'!I148</f>
        <v>0</v>
      </c>
      <c r="I139" s="14">
        <f>'[1]TCE - ANEXO III - Preencher'!J148</f>
        <v>131.52000000000001</v>
      </c>
      <c r="J139" s="14">
        <f>'[1]TCE - ANEXO III - Preencher'!K148</f>
        <v>0</v>
      </c>
      <c r="K139" s="15">
        <f>'[1]TCE - ANEXO III - Preencher'!L148</f>
        <v>286.89999999999998</v>
      </c>
      <c r="L139" s="15">
        <f>'[1]TCE - ANEXO III - Preencher'!M148</f>
        <v>6.6</v>
      </c>
      <c r="M139" s="15">
        <f t="shared" si="13"/>
        <v>280.29999999999995</v>
      </c>
      <c r="N139" s="15">
        <f>'[1]TCE - ANEXO III - Preencher'!O148</f>
        <v>2.2599999999999998</v>
      </c>
      <c r="O139" s="15">
        <f>'[1]TCE - ANEXO III - Preencher'!P148</f>
        <v>0</v>
      </c>
      <c r="P139" s="16">
        <f t="shared" si="14"/>
        <v>2.2599999999999998</v>
      </c>
      <c r="Q139" s="15">
        <f>'[1]TCE - ANEXO III - Preencher'!R148</f>
        <v>173.83</v>
      </c>
      <c r="R139" s="15">
        <f>'[1]TCE - ANEXO III - Preencher'!S148</f>
        <v>79.8</v>
      </c>
      <c r="S139" s="16">
        <f t="shared" si="15"/>
        <v>94.030000000000015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7433.16</v>
      </c>
      <c r="Y139" s="15">
        <f>'[1]TCE - ANEXO III - Preencher'!Z148</f>
        <v>0</v>
      </c>
      <c r="Z139" s="16">
        <f t="shared" si="17"/>
        <v>7433.16</v>
      </c>
      <c r="AA139" s="17" t="str">
        <f>IF('[1]TCE - ANEXO III - Preencher'!AB148="","",'[1]TCE - ANEXO III - Preencher'!AB148)</f>
        <v>ABONO ASSIST FIN COMPLEMENTAR</v>
      </c>
      <c r="AB139" s="15">
        <f t="shared" si="12"/>
        <v>7941.2699999999995</v>
      </c>
    </row>
    <row r="140" spans="1:28" x14ac:dyDescent="0.2">
      <c r="A140" s="8">
        <f>IFERROR(VLOOKUP(B140,'[1]DADOS (OCULTAR)'!$Q$3:$S$133,3,0),"")</f>
        <v>9767633000790</v>
      </c>
      <c r="B140" s="9" t="str">
        <f>'[1]TCE - ANEXO III - Preencher'!C149</f>
        <v>UPA CABO DE SANTO AGOSTINHO - C.G 012/2022</v>
      </c>
      <c r="C140" s="10"/>
      <c r="D140" s="11" t="str">
        <f>'[1]TCE - ANEXO III - Preencher'!E149</f>
        <v>PRISCILLA KAROLINA JUSTINO DE OLIVEIRA SANTOS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322205</v>
      </c>
      <c r="G140" s="13">
        <f>IF('[1]TCE - ANEXO III - Preencher'!H149="","",'[1]TCE - ANEXO III - Preencher'!H149)</f>
        <v>45170</v>
      </c>
      <c r="H140" s="14">
        <f>'[1]TCE - ANEXO III - Preencher'!I149</f>
        <v>0</v>
      </c>
      <c r="I140" s="14">
        <f>'[1]TCE - ANEXO III - Preencher'!J149</f>
        <v>135.52000000000001</v>
      </c>
      <c r="J140" s="14">
        <f>'[1]TCE - ANEXO III - Preencher'!K149</f>
        <v>0</v>
      </c>
      <c r="K140" s="15">
        <f>'[1]TCE - ANEXO III - Preencher'!L149</f>
        <v>286.89999999999998</v>
      </c>
      <c r="L140" s="15">
        <f>'[1]TCE - ANEXO III - Preencher'!M149</f>
        <v>6.6</v>
      </c>
      <c r="M140" s="15">
        <f t="shared" si="13"/>
        <v>280.29999999999995</v>
      </c>
      <c r="N140" s="15">
        <f>'[1]TCE - ANEXO III - Preencher'!O149</f>
        <v>2.2599999999999998</v>
      </c>
      <c r="O140" s="15">
        <f>'[1]TCE - ANEXO III - Preencher'!P149</f>
        <v>0</v>
      </c>
      <c r="P140" s="16">
        <f t="shared" si="14"/>
        <v>2.2599999999999998</v>
      </c>
      <c r="Q140" s="15">
        <f>'[1]TCE - ANEXO III - Preencher'!R149</f>
        <v>229.83</v>
      </c>
      <c r="R140" s="15">
        <f>'[1]TCE - ANEXO III - Preencher'!S149</f>
        <v>79.8</v>
      </c>
      <c r="S140" s="16">
        <f t="shared" si="15"/>
        <v>150.03000000000003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7576.76</v>
      </c>
      <c r="Y140" s="15">
        <f>'[1]TCE - ANEXO III - Preencher'!Z149</f>
        <v>0</v>
      </c>
      <c r="Z140" s="16">
        <f t="shared" si="17"/>
        <v>7576.76</v>
      </c>
      <c r="AA140" s="17" t="str">
        <f>IF('[1]TCE - ANEXO III - Preencher'!AB149="","",'[1]TCE - ANEXO III - Preencher'!AB149)</f>
        <v>ABONO ASSIST FIN COMPLEMENTAR</v>
      </c>
      <c r="AB140" s="15">
        <f t="shared" si="12"/>
        <v>8144.87</v>
      </c>
    </row>
    <row r="141" spans="1:28" x14ac:dyDescent="0.2">
      <c r="A141" s="8">
        <f>IFERROR(VLOOKUP(B141,'[1]DADOS (OCULTAR)'!$Q$3:$S$133,3,0),"")</f>
        <v>9767633000790</v>
      </c>
      <c r="B141" s="9" t="str">
        <f>'[1]TCE - ANEXO III - Preencher'!C150</f>
        <v>UPA CABO DE SANTO AGOSTINHO - C.G 012/2022</v>
      </c>
      <c r="C141" s="10"/>
      <c r="D141" s="11" t="str">
        <f>'[1]TCE - ANEXO III - Preencher'!E150</f>
        <v>QUEZIA OLIVEIRA SILVA CAVALCANTE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322205</v>
      </c>
      <c r="G141" s="13">
        <f>IF('[1]TCE - ANEXO III - Preencher'!H150="","",'[1]TCE - ANEXO III - Preencher'!H150)</f>
        <v>45170</v>
      </c>
      <c r="H141" s="14">
        <f>'[1]TCE - ANEXO III - Preencher'!I150</f>
        <v>0</v>
      </c>
      <c r="I141" s="14">
        <f>'[1]TCE - ANEXO III - Preencher'!J150</f>
        <v>135.52000000000001</v>
      </c>
      <c r="J141" s="14">
        <f>'[1]TCE - ANEXO III - Preencher'!K150</f>
        <v>0</v>
      </c>
      <c r="K141" s="15">
        <f>'[1]TCE - ANEXO III - Preencher'!L150</f>
        <v>286.89999999999998</v>
      </c>
      <c r="L141" s="15">
        <f>'[1]TCE - ANEXO III - Preencher'!M150</f>
        <v>6.6</v>
      </c>
      <c r="M141" s="15">
        <f t="shared" si="13"/>
        <v>280.29999999999995</v>
      </c>
      <c r="N141" s="15">
        <f>'[1]TCE - ANEXO III - Preencher'!O150</f>
        <v>2.2599999999999998</v>
      </c>
      <c r="O141" s="15">
        <f>'[1]TCE - ANEXO III - Preencher'!P150</f>
        <v>0</v>
      </c>
      <c r="P141" s="16">
        <f t="shared" si="14"/>
        <v>2.2599999999999998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418.07999999999993</v>
      </c>
    </row>
    <row r="142" spans="1:28" x14ac:dyDescent="0.2">
      <c r="A142" s="8">
        <f>IFERROR(VLOOKUP(B142,'[1]DADOS (OCULTAR)'!$Q$3:$S$133,3,0),"")</f>
        <v>9767633000790</v>
      </c>
      <c r="B142" s="9" t="str">
        <f>'[1]TCE - ANEXO III - Preencher'!C151</f>
        <v>UPA CABO DE SANTO AGOSTINHO - C.G 012/2022</v>
      </c>
      <c r="C142" s="10"/>
      <c r="D142" s="11" t="str">
        <f>'[1]TCE - ANEXO III - Preencher'!E151</f>
        <v>RANYA ALVES DE FRANCA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513505</v>
      </c>
      <c r="G142" s="13">
        <f>IF('[1]TCE - ANEXO III - Preencher'!H151="","",'[1]TCE - ANEXO III - Preencher'!H151)</f>
        <v>45170</v>
      </c>
      <c r="H142" s="14">
        <f>'[1]TCE - ANEXO III - Preencher'!I151</f>
        <v>0</v>
      </c>
      <c r="I142" s="14">
        <f>'[1]TCE - ANEXO III - Preencher'!J151</f>
        <v>157.59</v>
      </c>
      <c r="J142" s="14">
        <f>'[1]TCE - ANEXO III - Preencher'!K151</f>
        <v>0</v>
      </c>
      <c r="K142" s="15">
        <f>'[1]TCE - ANEXO III - Preencher'!L151</f>
        <v>286.89999999999998</v>
      </c>
      <c r="L142" s="15">
        <f>'[1]TCE - ANEXO III - Preencher'!M151</f>
        <v>6.6</v>
      </c>
      <c r="M142" s="15">
        <f t="shared" si="13"/>
        <v>280.29999999999995</v>
      </c>
      <c r="N142" s="15">
        <f>'[1]TCE - ANEXO III - Preencher'!O151</f>
        <v>2.2599999999999998</v>
      </c>
      <c r="O142" s="15">
        <f>'[1]TCE - ANEXO III - Preencher'!P151</f>
        <v>0</v>
      </c>
      <c r="P142" s="16">
        <f t="shared" si="14"/>
        <v>2.2599999999999998</v>
      </c>
      <c r="Q142" s="15">
        <f>'[1]TCE - ANEXO III - Preencher'!R151</f>
        <v>341.83</v>
      </c>
      <c r="R142" s="15">
        <f>'[1]TCE - ANEXO III - Preencher'!S151</f>
        <v>79.2</v>
      </c>
      <c r="S142" s="16">
        <f t="shared" si="15"/>
        <v>262.63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702.78</v>
      </c>
    </row>
    <row r="143" spans="1:28" x14ac:dyDescent="0.2">
      <c r="A143" s="8">
        <f>IFERROR(VLOOKUP(B143,'[1]DADOS (OCULTAR)'!$Q$3:$S$133,3,0),"")</f>
        <v>9767633000790</v>
      </c>
      <c r="B143" s="9" t="str">
        <f>'[1]TCE - ANEXO III - Preencher'!C152</f>
        <v>UPA CABO DE SANTO AGOSTINHO - C.G 012/2022</v>
      </c>
      <c r="C143" s="10"/>
      <c r="D143" s="11" t="str">
        <f>'[1]TCE - ANEXO III - Preencher'!E152</f>
        <v>RAUL HENRIQUE DE SOUZA LEAL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223505</v>
      </c>
      <c r="G143" s="13">
        <f>IF('[1]TCE - ANEXO III - Preencher'!H152="","",'[1]TCE - ANEXO III - Preencher'!H152)</f>
        <v>45170</v>
      </c>
      <c r="H143" s="14">
        <f>'[1]TCE - ANEXO III - Preencher'!I152</f>
        <v>0</v>
      </c>
      <c r="I143" s="14">
        <f>'[1]TCE - ANEXO III - Preencher'!J152</f>
        <v>710.01</v>
      </c>
      <c r="J143" s="14">
        <f>'[1]TCE - ANEXO III - Preencher'!K152</f>
        <v>0</v>
      </c>
      <c r="K143" s="15">
        <f>'[1]TCE - ANEXO III - Preencher'!L152</f>
        <v>286.89999999999998</v>
      </c>
      <c r="L143" s="15">
        <f>'[1]TCE - ANEXO III - Preencher'!M152</f>
        <v>3.59</v>
      </c>
      <c r="M143" s="15">
        <f t="shared" si="13"/>
        <v>283.31</v>
      </c>
      <c r="N143" s="15">
        <f>'[1]TCE - ANEXO III - Preencher'!O152</f>
        <v>3.79</v>
      </c>
      <c r="O143" s="15">
        <f>'[1]TCE - ANEXO III - Preencher'!P152</f>
        <v>0</v>
      </c>
      <c r="P143" s="16">
        <f t="shared" si="14"/>
        <v>3.79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997.1099999999999</v>
      </c>
    </row>
    <row r="144" spans="1:28" x14ac:dyDescent="0.2">
      <c r="A144" s="8">
        <f>IFERROR(VLOOKUP(B144,'[1]DADOS (OCULTAR)'!$Q$3:$S$133,3,0),"")</f>
        <v>9767633000790</v>
      </c>
      <c r="B144" s="9" t="str">
        <f>'[1]TCE - ANEXO III - Preencher'!C153</f>
        <v>UPA CABO DE SANTO AGOSTINHO - C.G 012/2022</v>
      </c>
      <c r="C144" s="10"/>
      <c r="D144" s="11" t="str">
        <f>'[1]TCE - ANEXO III - Preencher'!E153</f>
        <v>REZIM FRANCISCO DA SILVA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>
        <f>'[1]TCE - ANEXO III - Preencher'!G153</f>
        <v>514310</v>
      </c>
      <c r="G144" s="13">
        <f>IF('[1]TCE - ANEXO III - Preencher'!H153="","",'[1]TCE - ANEXO III - Preencher'!H153)</f>
        <v>45170</v>
      </c>
      <c r="H144" s="14">
        <f>'[1]TCE - ANEXO III - Preencher'!I153</f>
        <v>0</v>
      </c>
      <c r="I144" s="14">
        <f>'[1]TCE - ANEXO III - Preencher'!J153</f>
        <v>159.78</v>
      </c>
      <c r="J144" s="14">
        <f>'[1]TCE - ANEXO III - Preencher'!K153</f>
        <v>0</v>
      </c>
      <c r="K144" s="15">
        <f>'[1]TCE - ANEXO III - Preencher'!L153</f>
        <v>286.89999999999998</v>
      </c>
      <c r="L144" s="15">
        <f>'[1]TCE - ANEXO III - Preencher'!M153</f>
        <v>6.6</v>
      </c>
      <c r="M144" s="15">
        <f t="shared" si="13"/>
        <v>280.29999999999995</v>
      </c>
      <c r="N144" s="15">
        <f>'[1]TCE - ANEXO III - Preencher'!O153</f>
        <v>2.2599999999999998</v>
      </c>
      <c r="O144" s="15">
        <f>'[1]TCE - ANEXO III - Preencher'!P153</f>
        <v>0</v>
      </c>
      <c r="P144" s="16">
        <f t="shared" si="14"/>
        <v>2.2599999999999998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442.33999999999992</v>
      </c>
    </row>
    <row r="145" spans="1:28" x14ac:dyDescent="0.2">
      <c r="A145" s="8">
        <f>IFERROR(VLOOKUP(B145,'[1]DADOS (OCULTAR)'!$Q$3:$S$133,3,0),"")</f>
        <v>9767633000790</v>
      </c>
      <c r="B145" s="9" t="str">
        <f>'[1]TCE - ANEXO III - Preencher'!C154</f>
        <v>UPA CABO DE SANTO AGOSTINHO - C.G 012/2022</v>
      </c>
      <c r="C145" s="10"/>
      <c r="D145" s="11" t="str">
        <f>'[1]TCE - ANEXO III - Preencher'!E154</f>
        <v>RICARDO JOSE FERNANDES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766420</v>
      </c>
      <c r="G145" s="13">
        <f>IF('[1]TCE - ANEXO III - Preencher'!H154="","",'[1]TCE - ANEXO III - Preencher'!H154)</f>
        <v>45170</v>
      </c>
      <c r="H145" s="14">
        <f>'[1]TCE - ANEXO III - Preencher'!I154</f>
        <v>0</v>
      </c>
      <c r="I145" s="14">
        <f>'[1]TCE - ANEXO III - Preencher'!J154</f>
        <v>291.66000000000003</v>
      </c>
      <c r="J145" s="14">
        <f>'[1]TCE - ANEXO III - Preencher'!K154</f>
        <v>0</v>
      </c>
      <c r="K145" s="15">
        <f>'[1]TCE - ANEXO III - Preencher'!L154</f>
        <v>286.89999999999998</v>
      </c>
      <c r="L145" s="15">
        <f>'[1]TCE - ANEXO III - Preencher'!M154</f>
        <v>6.6</v>
      </c>
      <c r="M145" s="15">
        <f t="shared" si="13"/>
        <v>280.29999999999995</v>
      </c>
      <c r="N145" s="15">
        <f>'[1]TCE - ANEXO III - Preencher'!O154</f>
        <v>2.2599999999999998</v>
      </c>
      <c r="O145" s="15">
        <f>'[1]TCE - ANEXO III - Preencher'!P154</f>
        <v>0</v>
      </c>
      <c r="P145" s="16">
        <f t="shared" si="14"/>
        <v>2.2599999999999998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574.22</v>
      </c>
    </row>
    <row r="146" spans="1:28" x14ac:dyDescent="0.2">
      <c r="A146" s="8">
        <f>IFERROR(VLOOKUP(B146,'[1]DADOS (OCULTAR)'!$Q$3:$S$133,3,0),"")</f>
        <v>9767633000790</v>
      </c>
      <c r="B146" s="9" t="str">
        <f>'[1]TCE - ANEXO III - Preencher'!C155</f>
        <v>UPA CABO DE SANTO AGOSTINHO - C.G 012/2022</v>
      </c>
      <c r="C146" s="10"/>
      <c r="D146" s="11" t="str">
        <f>'[1]TCE - ANEXO III - Preencher'!E155</f>
        <v>ROBERTA LAYS DE SANTANA SANTOS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515205</v>
      </c>
      <c r="G146" s="13">
        <f>IF('[1]TCE - ANEXO III - Preencher'!H155="","",'[1]TCE - ANEXO III - Preencher'!H155)</f>
        <v>45170</v>
      </c>
      <c r="H146" s="14">
        <f>'[1]TCE - ANEXO III - Preencher'!I155</f>
        <v>0</v>
      </c>
      <c r="I146" s="14">
        <f>'[1]TCE - ANEXO III - Preencher'!J155</f>
        <v>126.72</v>
      </c>
      <c r="J146" s="14">
        <f>'[1]TCE - ANEXO III - Preencher'!K155</f>
        <v>0</v>
      </c>
      <c r="K146" s="15">
        <f>'[1]TCE - ANEXO III - Preencher'!L155</f>
        <v>286.89999999999998</v>
      </c>
      <c r="L146" s="15">
        <f>'[1]TCE - ANEXO III - Preencher'!M155</f>
        <v>6.6</v>
      </c>
      <c r="M146" s="15">
        <f t="shared" si="13"/>
        <v>280.29999999999995</v>
      </c>
      <c r="N146" s="15">
        <f>'[1]TCE - ANEXO III - Preencher'!O155</f>
        <v>2.2599999999999998</v>
      </c>
      <c r="O146" s="15">
        <f>'[1]TCE - ANEXO III - Preencher'!P155</f>
        <v>0</v>
      </c>
      <c r="P146" s="16">
        <f t="shared" si="14"/>
        <v>2.2599999999999998</v>
      </c>
      <c r="Q146" s="15">
        <f>'[1]TCE - ANEXO III - Preencher'!R155</f>
        <v>151.43</v>
      </c>
      <c r="R146" s="15">
        <f>'[1]TCE - ANEXO III - Preencher'!S155</f>
        <v>79.2</v>
      </c>
      <c r="S146" s="16">
        <f t="shared" si="15"/>
        <v>72.23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481.51</v>
      </c>
    </row>
    <row r="147" spans="1:28" x14ac:dyDescent="0.2">
      <c r="A147" s="8">
        <f>IFERROR(VLOOKUP(B147,'[1]DADOS (OCULTAR)'!$Q$3:$S$133,3,0),"")</f>
        <v>9767633000790</v>
      </c>
      <c r="B147" s="9" t="str">
        <f>'[1]TCE - ANEXO III - Preencher'!C156</f>
        <v>UPA CABO DE SANTO AGOSTINHO - C.G 012/2022</v>
      </c>
      <c r="C147" s="10"/>
      <c r="D147" s="11" t="str">
        <f>'[1]TCE - ANEXO III - Preencher'!E156</f>
        <v>ROMULO CESAR SAMPAIO PEIXOTO FILHO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>
        <f>'[1]TCE - ANEXO III - Preencher'!G156</f>
        <v>223445</v>
      </c>
      <c r="G147" s="13">
        <f>IF('[1]TCE - ANEXO III - Preencher'!H156="","",'[1]TCE - ANEXO III - Preencher'!H156)</f>
        <v>45170</v>
      </c>
      <c r="H147" s="14">
        <f>'[1]TCE - ANEXO III - Preencher'!I156</f>
        <v>0</v>
      </c>
      <c r="I147" s="14">
        <f>'[1]TCE - ANEXO III - Preencher'!J156</f>
        <v>475.16</v>
      </c>
      <c r="J147" s="14">
        <f>'[1]TCE - ANEXO III - Preencher'!K156</f>
        <v>0</v>
      </c>
      <c r="K147" s="15">
        <f>'[1]TCE - ANEXO III - Preencher'!L156</f>
        <v>286.89999999999998</v>
      </c>
      <c r="L147" s="15">
        <f>'[1]TCE - ANEXO III - Preencher'!M156</f>
        <v>6.6</v>
      </c>
      <c r="M147" s="15">
        <f t="shared" si="13"/>
        <v>280.29999999999995</v>
      </c>
      <c r="N147" s="15">
        <f>'[1]TCE - ANEXO III - Preencher'!O156</f>
        <v>2.2599999999999998</v>
      </c>
      <c r="O147" s="15">
        <f>'[1]TCE - ANEXO III - Preencher'!P156</f>
        <v>0</v>
      </c>
      <c r="P147" s="16">
        <f t="shared" si="14"/>
        <v>2.2599999999999998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757.72</v>
      </c>
    </row>
    <row r="148" spans="1:28" x14ac:dyDescent="0.2">
      <c r="A148" s="8">
        <f>IFERROR(VLOOKUP(B148,'[1]DADOS (OCULTAR)'!$Q$3:$S$133,3,0),"")</f>
        <v>9767633000790</v>
      </c>
      <c r="B148" s="9" t="str">
        <f>'[1]TCE - ANEXO III - Preencher'!C157</f>
        <v>UPA CABO DE SANTO AGOSTINHO - C.G 012/2022</v>
      </c>
      <c r="C148" s="10"/>
      <c r="D148" s="11" t="str">
        <f>'[1]TCE - ANEXO III - Preencher'!E157</f>
        <v>ROSALYN CORREIA PEREGRINO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223505</v>
      </c>
      <c r="G148" s="13">
        <f>IF('[1]TCE - ANEXO III - Preencher'!H157="","",'[1]TCE - ANEXO III - Preencher'!H157)</f>
        <v>45170</v>
      </c>
      <c r="H148" s="14">
        <f>'[1]TCE - ANEXO III - Preencher'!I157</f>
        <v>0</v>
      </c>
      <c r="I148" s="14">
        <f>'[1]TCE - ANEXO III - Preencher'!J157</f>
        <v>211.42</v>
      </c>
      <c r="J148" s="14">
        <f>'[1]TCE - ANEXO III - Preencher'!K157</f>
        <v>0</v>
      </c>
      <c r="K148" s="15">
        <f>'[1]TCE - ANEXO III - Preencher'!L157</f>
        <v>286.89999999999998</v>
      </c>
      <c r="L148" s="15">
        <f>'[1]TCE - ANEXO III - Preencher'!M157</f>
        <v>3.05</v>
      </c>
      <c r="M148" s="15">
        <f t="shared" si="13"/>
        <v>283.84999999999997</v>
      </c>
      <c r="N148" s="15">
        <f>'[1]TCE - ANEXO III - Preencher'!O157</f>
        <v>3.79</v>
      </c>
      <c r="O148" s="15">
        <f>'[1]TCE - ANEXO III - Preencher'!P157</f>
        <v>0</v>
      </c>
      <c r="P148" s="16">
        <f t="shared" si="14"/>
        <v>3.79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7585</v>
      </c>
      <c r="Y148" s="15">
        <f>'[1]TCE - ANEXO III - Preencher'!Z157</f>
        <v>0</v>
      </c>
      <c r="Z148" s="16">
        <f t="shared" si="17"/>
        <v>7585</v>
      </c>
      <c r="AA148" s="17" t="str">
        <f>IF('[1]TCE - ANEXO III - Preencher'!AB157="","",'[1]TCE - ANEXO III - Preencher'!AB157)</f>
        <v>ABONO ASSIST FIN COMPLEMENTAR</v>
      </c>
      <c r="AB148" s="15">
        <f t="shared" si="12"/>
        <v>8084.06</v>
      </c>
    </row>
    <row r="149" spans="1:28" x14ac:dyDescent="0.2">
      <c r="A149" s="8">
        <f>IFERROR(VLOOKUP(B149,'[1]DADOS (OCULTAR)'!$Q$3:$S$133,3,0),"")</f>
        <v>9767633000790</v>
      </c>
      <c r="B149" s="9" t="str">
        <f>'[1]TCE - ANEXO III - Preencher'!C158</f>
        <v>UPA CABO DE SANTO AGOSTINHO - C.G 012/2022</v>
      </c>
      <c r="C149" s="10"/>
      <c r="D149" s="11" t="str">
        <f>'[1]TCE - ANEXO III - Preencher'!E158</f>
        <v>ROSANGELA MARIA DE OLIVEIRA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515205</v>
      </c>
      <c r="G149" s="13">
        <f>IF('[1]TCE - ANEXO III - Preencher'!H158="","",'[1]TCE - ANEXO III - Preencher'!H158)</f>
        <v>45170</v>
      </c>
      <c r="H149" s="14">
        <f>'[1]TCE - ANEXO III - Preencher'!I158</f>
        <v>0</v>
      </c>
      <c r="I149" s="14">
        <f>'[1]TCE - ANEXO III - Preencher'!J158</f>
        <v>152.06</v>
      </c>
      <c r="J149" s="14">
        <f>'[1]TCE - ANEXO III - Preencher'!K158</f>
        <v>0</v>
      </c>
      <c r="K149" s="15">
        <f>'[1]TCE - ANEXO III - Preencher'!L158</f>
        <v>286.89999999999998</v>
      </c>
      <c r="L149" s="15">
        <f>'[1]TCE - ANEXO III - Preencher'!M158</f>
        <v>6.6</v>
      </c>
      <c r="M149" s="15">
        <f t="shared" si="13"/>
        <v>280.29999999999995</v>
      </c>
      <c r="N149" s="15">
        <f>'[1]TCE - ANEXO III - Preencher'!O158</f>
        <v>2.2599999999999998</v>
      </c>
      <c r="O149" s="15">
        <f>'[1]TCE - ANEXO III - Preencher'!P158</f>
        <v>0</v>
      </c>
      <c r="P149" s="16">
        <f t="shared" si="14"/>
        <v>2.2599999999999998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434.61999999999995</v>
      </c>
    </row>
    <row r="150" spans="1:28" x14ac:dyDescent="0.2">
      <c r="A150" s="8">
        <f>IFERROR(VLOOKUP(B150,'[1]DADOS (OCULTAR)'!$Q$3:$S$133,3,0),"")</f>
        <v>9767633000790</v>
      </c>
      <c r="B150" s="9" t="str">
        <f>'[1]TCE - ANEXO III - Preencher'!C159</f>
        <v>UPA CABO DE SANTO AGOSTINHO - C.G 012/2022</v>
      </c>
      <c r="C150" s="10"/>
      <c r="D150" s="11" t="str">
        <f>'[1]TCE - ANEXO III - Preencher'!E159</f>
        <v>SANDRA DE OLIVEIRA PAZ MAGALHAES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>
        <f>'[1]TCE - ANEXO III - Preencher'!G159</f>
        <v>252210</v>
      </c>
      <c r="G150" s="13">
        <f>IF('[1]TCE - ANEXO III - Preencher'!H159="","",'[1]TCE - ANEXO III - Preencher'!H159)</f>
        <v>45170</v>
      </c>
      <c r="H150" s="14">
        <f>'[1]TCE - ANEXO III - Preencher'!I159</f>
        <v>0</v>
      </c>
      <c r="I150" s="14">
        <f>'[1]TCE - ANEXO III - Preencher'!J159</f>
        <v>227.75</v>
      </c>
      <c r="J150" s="14">
        <f>'[1]TCE - ANEXO III - Preencher'!K159</f>
        <v>0</v>
      </c>
      <c r="K150" s="15">
        <f>'[1]TCE - ANEXO III - Preencher'!L159</f>
        <v>286.89999999999998</v>
      </c>
      <c r="L150" s="15">
        <f>'[1]TCE - ANEXO III - Preencher'!M159</f>
        <v>6.6</v>
      </c>
      <c r="M150" s="15">
        <f t="shared" si="13"/>
        <v>280.29999999999995</v>
      </c>
      <c r="N150" s="15">
        <f>'[1]TCE - ANEXO III - Preencher'!O159</f>
        <v>2.2599999999999998</v>
      </c>
      <c r="O150" s="15">
        <f>'[1]TCE - ANEXO III - Preencher'!P159</f>
        <v>0</v>
      </c>
      <c r="P150" s="16">
        <f t="shared" si="14"/>
        <v>2.2599999999999998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510.30999999999995</v>
      </c>
    </row>
    <row r="151" spans="1:28" x14ac:dyDescent="0.2">
      <c r="A151" s="8">
        <f>IFERROR(VLOOKUP(B151,'[1]DADOS (OCULTAR)'!$Q$3:$S$133,3,0),"")</f>
        <v>9767633000790</v>
      </c>
      <c r="B151" s="9" t="str">
        <f>'[1]TCE - ANEXO III - Preencher'!C160</f>
        <v>UPA CABO DE SANTO AGOSTINHO - C.G 012/2022</v>
      </c>
      <c r="C151" s="10"/>
      <c r="D151" s="11" t="str">
        <f>'[1]TCE - ANEXO III - Preencher'!E160</f>
        <v>SAULO DE TASSO RIBEIRO DA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324115</v>
      </c>
      <c r="G151" s="13">
        <f>IF('[1]TCE - ANEXO III - Preencher'!H160="","",'[1]TCE - ANEXO III - Preencher'!H160)</f>
        <v>45170</v>
      </c>
      <c r="H151" s="14">
        <f>'[1]TCE - ANEXO III - Preencher'!I160</f>
        <v>0</v>
      </c>
      <c r="I151" s="14">
        <f>'[1]TCE - ANEXO III - Preencher'!J160</f>
        <v>270.06</v>
      </c>
      <c r="J151" s="14">
        <f>'[1]TCE - ANEXO III - Preencher'!K160</f>
        <v>0</v>
      </c>
      <c r="K151" s="15">
        <f>'[1]TCE - ANEXO III - Preencher'!L160</f>
        <v>286.89999999999998</v>
      </c>
      <c r="L151" s="15">
        <f>'[1]TCE - ANEXO III - Preencher'!M160</f>
        <v>6.6</v>
      </c>
      <c r="M151" s="15">
        <f t="shared" si="13"/>
        <v>280.29999999999995</v>
      </c>
      <c r="N151" s="15">
        <f>'[1]TCE - ANEXO III - Preencher'!O160</f>
        <v>2.2599999999999998</v>
      </c>
      <c r="O151" s="15">
        <f>'[1]TCE - ANEXO III - Preencher'!P160</f>
        <v>0</v>
      </c>
      <c r="P151" s="16">
        <f t="shared" si="14"/>
        <v>2.2599999999999998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552.61999999999989</v>
      </c>
    </row>
    <row r="152" spans="1:28" x14ac:dyDescent="0.2">
      <c r="A152" s="8">
        <f>IFERROR(VLOOKUP(B152,'[1]DADOS (OCULTAR)'!$Q$3:$S$133,3,0),"")</f>
        <v>9767633000790</v>
      </c>
      <c r="B152" s="9" t="str">
        <f>'[1]TCE - ANEXO III - Preencher'!C161</f>
        <v>UPA CABO DE SANTO AGOSTINHO - C.G 012/2022</v>
      </c>
      <c r="C152" s="10"/>
      <c r="D152" s="11" t="str">
        <f>'[1]TCE - ANEXO III - Preencher'!E161</f>
        <v>SUENIA FRANCA DOS SANTOS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>
        <f>'[1]TCE - ANEXO III - Preencher'!G161</f>
        <v>351605</v>
      </c>
      <c r="G152" s="13">
        <f>IF('[1]TCE - ANEXO III - Preencher'!H161="","",'[1]TCE - ANEXO III - Preencher'!H161)</f>
        <v>45170</v>
      </c>
      <c r="H152" s="14">
        <f>'[1]TCE - ANEXO III - Preencher'!I161</f>
        <v>0</v>
      </c>
      <c r="I152" s="14">
        <f>'[1]TCE - ANEXO III - Preencher'!J161</f>
        <v>143.02000000000001</v>
      </c>
      <c r="J152" s="14">
        <f>'[1]TCE - ANEXO III - Preencher'!K161</f>
        <v>0</v>
      </c>
      <c r="K152" s="15">
        <f>'[1]TCE - ANEXO III - Preencher'!L161</f>
        <v>286.89999999999998</v>
      </c>
      <c r="L152" s="15">
        <f>'[1]TCE - ANEXO III - Preencher'!M161</f>
        <v>6.6</v>
      </c>
      <c r="M152" s="15">
        <f t="shared" si="13"/>
        <v>280.29999999999995</v>
      </c>
      <c r="N152" s="15">
        <f>'[1]TCE - ANEXO III - Preencher'!O161</f>
        <v>2.2599999999999998</v>
      </c>
      <c r="O152" s="15">
        <f>'[1]TCE - ANEXO III - Preencher'!P161</f>
        <v>0</v>
      </c>
      <c r="P152" s="16">
        <f t="shared" si="14"/>
        <v>2.2599999999999998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77.569999999999993</v>
      </c>
      <c r="U152" s="15">
        <f>'[1]TCE - ANEXO III - Preencher'!V161</f>
        <v>0</v>
      </c>
      <c r="V152" s="16">
        <f t="shared" si="16"/>
        <v>77.569999999999993</v>
      </c>
      <c r="W152" s="17" t="str">
        <f>IF('[1]TCE - ANEXO III - Preencher'!X161="","",'[1]TCE - ANEXO III - Preencher'!X161)</f>
        <v>AUX. CRECHE FEDERAÇÃO</v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503.14999999999992</v>
      </c>
    </row>
    <row r="153" spans="1:28" x14ac:dyDescent="0.2">
      <c r="A153" s="8">
        <f>IFERROR(VLOOKUP(B153,'[1]DADOS (OCULTAR)'!$Q$3:$S$133,3,0),"")</f>
        <v>9767633000790</v>
      </c>
      <c r="B153" s="9" t="str">
        <f>'[1]TCE - ANEXO III - Preencher'!C162</f>
        <v>UPA CABO DE SANTO AGOSTINHO - C.G 012/2022</v>
      </c>
      <c r="C153" s="10"/>
      <c r="D153" s="11" t="str">
        <f>'[1]TCE - ANEXO III - Preencher'!E162</f>
        <v>TAISA DAIANE CORREIA DA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223505</v>
      </c>
      <c r="G153" s="13">
        <f>IF('[1]TCE - ANEXO III - Preencher'!H162="","",'[1]TCE - ANEXO III - Preencher'!H162)</f>
        <v>45170</v>
      </c>
      <c r="H153" s="14">
        <f>'[1]TCE - ANEXO III - Preencher'!I162</f>
        <v>0</v>
      </c>
      <c r="I153" s="14">
        <f>'[1]TCE - ANEXO III - Preencher'!J162</f>
        <v>185.84</v>
      </c>
      <c r="J153" s="14">
        <f>'[1]TCE - ANEXO III - Preencher'!K162</f>
        <v>0</v>
      </c>
      <c r="K153" s="15">
        <f>'[1]TCE - ANEXO III - Preencher'!L162</f>
        <v>286.89999999999998</v>
      </c>
      <c r="L153" s="15">
        <f>'[1]TCE - ANEXO III - Preencher'!M162</f>
        <v>2.79</v>
      </c>
      <c r="M153" s="15">
        <f t="shared" si="13"/>
        <v>284.10999999999996</v>
      </c>
      <c r="N153" s="15">
        <f>'[1]TCE - ANEXO III - Preencher'!O162</f>
        <v>3.79</v>
      </c>
      <c r="O153" s="15">
        <f>'[1]TCE - ANEXO III - Preencher'!P162</f>
        <v>0</v>
      </c>
      <c r="P153" s="16">
        <f t="shared" si="14"/>
        <v>3.79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473.73999999999995</v>
      </c>
    </row>
    <row r="154" spans="1:28" x14ac:dyDescent="0.2">
      <c r="A154" s="8">
        <f>IFERROR(VLOOKUP(B154,'[1]DADOS (OCULTAR)'!$Q$3:$S$133,3,0),"")</f>
        <v>9767633000790</v>
      </c>
      <c r="B154" s="9" t="str">
        <f>'[1]TCE - ANEXO III - Preencher'!C163</f>
        <v>UPA CABO DE SANTO AGOSTINHO - C.G 012/2022</v>
      </c>
      <c r="C154" s="10"/>
      <c r="D154" s="11" t="str">
        <f>'[1]TCE - ANEXO III - Preencher'!E163</f>
        <v>TATIANE COSMA DA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322205</v>
      </c>
      <c r="G154" s="13">
        <f>IF('[1]TCE - ANEXO III - Preencher'!H163="","",'[1]TCE - ANEXO III - Preencher'!H163)</f>
        <v>45170</v>
      </c>
      <c r="H154" s="14">
        <f>'[1]TCE - ANEXO III - Preencher'!I163</f>
        <v>0</v>
      </c>
      <c r="I154" s="14">
        <f>'[1]TCE - ANEXO III - Preencher'!J163</f>
        <v>135.52000000000001</v>
      </c>
      <c r="J154" s="14">
        <f>'[1]TCE - ANEXO III - Preencher'!K163</f>
        <v>0</v>
      </c>
      <c r="K154" s="15">
        <f>'[1]TCE - ANEXO III - Preencher'!L163</f>
        <v>286.89999999999998</v>
      </c>
      <c r="L154" s="15">
        <f>'[1]TCE - ANEXO III - Preencher'!M163</f>
        <v>6.6</v>
      </c>
      <c r="M154" s="15">
        <f t="shared" si="13"/>
        <v>280.29999999999995</v>
      </c>
      <c r="N154" s="15">
        <f>'[1]TCE - ANEXO III - Preencher'!O163</f>
        <v>2.2599999999999998</v>
      </c>
      <c r="O154" s="15">
        <f>'[1]TCE - ANEXO III - Preencher'!P163</f>
        <v>0</v>
      </c>
      <c r="P154" s="16">
        <f t="shared" si="14"/>
        <v>2.2599999999999998</v>
      </c>
      <c r="Q154" s="15">
        <f>'[1]TCE - ANEXO III - Preencher'!R163</f>
        <v>105.82</v>
      </c>
      <c r="R154" s="15">
        <f>'[1]TCE - ANEXO III - Preencher'!S163</f>
        <v>79.8</v>
      </c>
      <c r="S154" s="16">
        <f t="shared" si="15"/>
        <v>26.019999999999996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444.09999999999991</v>
      </c>
    </row>
    <row r="155" spans="1:28" x14ac:dyDescent="0.2">
      <c r="A155" s="8">
        <f>IFERROR(VLOOKUP(B155,'[1]DADOS (OCULTAR)'!$Q$3:$S$133,3,0),"")</f>
        <v>9767633000790</v>
      </c>
      <c r="B155" s="9" t="str">
        <f>'[1]TCE - ANEXO III - Preencher'!C164</f>
        <v>UPA CABO DE SANTO AGOSTINHO - C.G 012/2022</v>
      </c>
      <c r="C155" s="10"/>
      <c r="D155" s="11" t="str">
        <f>'[1]TCE - ANEXO III - Preencher'!E164</f>
        <v>THAMYRIS BOURBON DE QUEIROZ MELO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251605</v>
      </c>
      <c r="G155" s="13">
        <f>IF('[1]TCE - ANEXO III - Preencher'!H164="","",'[1]TCE - ANEXO III - Preencher'!H164)</f>
        <v>45170</v>
      </c>
      <c r="H155" s="14">
        <f>'[1]TCE - ANEXO III - Preencher'!I164</f>
        <v>0</v>
      </c>
      <c r="I155" s="14">
        <f>'[1]TCE - ANEXO III - Preencher'!J164</f>
        <v>254.42</v>
      </c>
      <c r="J155" s="14">
        <f>'[1]TCE - ANEXO III - Preencher'!K164</f>
        <v>0</v>
      </c>
      <c r="K155" s="15">
        <f>'[1]TCE - ANEXO III - Preencher'!L164</f>
        <v>286.89999999999998</v>
      </c>
      <c r="L155" s="15">
        <f>'[1]TCE - ANEXO III - Preencher'!M164</f>
        <v>6.6</v>
      </c>
      <c r="M155" s="15">
        <f t="shared" si="13"/>
        <v>280.29999999999995</v>
      </c>
      <c r="N155" s="15">
        <f>'[1]TCE - ANEXO III - Preencher'!O164</f>
        <v>2.2599999999999998</v>
      </c>
      <c r="O155" s="15">
        <f>'[1]TCE - ANEXO III - Preencher'!P164</f>
        <v>0</v>
      </c>
      <c r="P155" s="16">
        <f t="shared" si="14"/>
        <v>2.2599999999999998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536.9799999999999</v>
      </c>
    </row>
    <row r="156" spans="1:28" x14ac:dyDescent="0.2">
      <c r="A156" s="8">
        <f>IFERROR(VLOOKUP(B156,'[1]DADOS (OCULTAR)'!$Q$3:$S$133,3,0),"")</f>
        <v>9767633000790</v>
      </c>
      <c r="B156" s="9" t="str">
        <f>'[1]TCE - ANEXO III - Preencher'!C165</f>
        <v>UPA CABO DE SANTO AGOSTINHO - C.G 012/2022</v>
      </c>
      <c r="C156" s="10"/>
      <c r="D156" s="11" t="str">
        <f>'[1]TCE - ANEXO III - Preencher'!E165</f>
        <v>VALDOMIRO FERREIRA DA SILVA FILHO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>
        <f>'[1]TCE - ANEXO III - Preencher'!G165</f>
        <v>516345</v>
      </c>
      <c r="G156" s="13">
        <f>IF('[1]TCE - ANEXO III - Preencher'!H165="","",'[1]TCE - ANEXO III - Preencher'!H165)</f>
        <v>45170</v>
      </c>
      <c r="H156" s="14">
        <f>'[1]TCE - ANEXO III - Preencher'!I165</f>
        <v>0</v>
      </c>
      <c r="I156" s="14">
        <f>'[1]TCE - ANEXO III - Preencher'!J165</f>
        <v>126.73</v>
      </c>
      <c r="J156" s="14">
        <f>'[1]TCE - ANEXO III - Preencher'!K165</f>
        <v>0</v>
      </c>
      <c r="K156" s="15">
        <f>'[1]TCE - ANEXO III - Preencher'!L165</f>
        <v>286.89999999999998</v>
      </c>
      <c r="L156" s="15">
        <f>'[1]TCE - ANEXO III - Preencher'!M165</f>
        <v>6.6</v>
      </c>
      <c r="M156" s="15">
        <f t="shared" si="13"/>
        <v>280.29999999999995</v>
      </c>
      <c r="N156" s="15">
        <f>'[1]TCE - ANEXO III - Preencher'!O165</f>
        <v>2.2599999999999998</v>
      </c>
      <c r="O156" s="15">
        <f>'[1]TCE - ANEXO III - Preencher'!P165</f>
        <v>0</v>
      </c>
      <c r="P156" s="16">
        <f t="shared" si="14"/>
        <v>2.2599999999999998</v>
      </c>
      <c r="Q156" s="15">
        <f>'[1]TCE - ANEXO III - Preencher'!R165</f>
        <v>296.83</v>
      </c>
      <c r="R156" s="15">
        <f>'[1]TCE - ANEXO III - Preencher'!S165</f>
        <v>79.2</v>
      </c>
      <c r="S156" s="16">
        <f t="shared" si="15"/>
        <v>217.63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626.91999999999996</v>
      </c>
    </row>
    <row r="157" spans="1:28" x14ac:dyDescent="0.2">
      <c r="A157" s="8">
        <f>IFERROR(VLOOKUP(B157,'[1]DADOS (OCULTAR)'!$Q$3:$S$133,3,0),"")</f>
        <v>9767633000790</v>
      </c>
      <c r="B157" s="9" t="str">
        <f>'[1]TCE - ANEXO III - Preencher'!C166</f>
        <v>UPA CABO DE SANTO AGOSTINHO - C.G 012/2022</v>
      </c>
      <c r="C157" s="10"/>
      <c r="D157" s="11" t="str">
        <f>'[1]TCE - ANEXO III - Preencher'!E166</f>
        <v>VIVIANE LAURENTINO DO NASCIMENTO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223505</v>
      </c>
      <c r="G157" s="13">
        <f>IF('[1]TCE - ANEXO III - Preencher'!H166="","",'[1]TCE - ANEXO III - Preencher'!H166)</f>
        <v>45170</v>
      </c>
      <c r="H157" s="14">
        <f>'[1]TCE - ANEXO III - Preencher'!I166</f>
        <v>0</v>
      </c>
      <c r="I157" s="14">
        <f>'[1]TCE - ANEXO III - Preencher'!J166</f>
        <v>239.27</v>
      </c>
      <c r="J157" s="14">
        <f>'[1]TCE - ANEXO III - Preencher'!K166</f>
        <v>0</v>
      </c>
      <c r="K157" s="15">
        <f>'[1]TCE - ANEXO III - Preencher'!L166</f>
        <v>286.89999999999998</v>
      </c>
      <c r="L157" s="15">
        <f>'[1]TCE - ANEXO III - Preencher'!M166</f>
        <v>2.85</v>
      </c>
      <c r="M157" s="15">
        <f t="shared" si="13"/>
        <v>284.04999999999995</v>
      </c>
      <c r="N157" s="15">
        <f>'[1]TCE - ANEXO III - Preencher'!O166</f>
        <v>3.79</v>
      </c>
      <c r="O157" s="15">
        <f>'[1]TCE - ANEXO III - Preencher'!P166</f>
        <v>0</v>
      </c>
      <c r="P157" s="16">
        <f t="shared" si="14"/>
        <v>3.79</v>
      </c>
      <c r="Q157" s="15">
        <f>'[1]TCE - ANEXO III - Preencher'!R166</f>
        <v>140.22999999999999</v>
      </c>
      <c r="R157" s="15">
        <f>'[1]TCE - ANEXO III - Preencher'!S166</f>
        <v>113.98</v>
      </c>
      <c r="S157" s="16">
        <f t="shared" si="15"/>
        <v>26.249999999999986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7536.84</v>
      </c>
      <c r="Y157" s="15">
        <f>'[1]TCE - ANEXO III - Preencher'!Z166</f>
        <v>0</v>
      </c>
      <c r="Z157" s="16">
        <f t="shared" si="17"/>
        <v>7536.84</v>
      </c>
      <c r="AA157" s="17" t="str">
        <f>IF('[1]TCE - ANEXO III - Preencher'!AB166="","",'[1]TCE - ANEXO III - Preencher'!AB166)</f>
        <v>ABONO ASSIST FIN COMPLEMENTAR</v>
      </c>
      <c r="AB157" s="15">
        <f t="shared" si="12"/>
        <v>8090.2</v>
      </c>
    </row>
    <row r="158" spans="1:28" x14ac:dyDescent="0.2">
      <c r="A158" s="8">
        <f>IFERROR(VLOOKUP(B158,'[1]DADOS (OCULTAR)'!$Q$3:$S$133,3,0),"")</f>
        <v>9767633000790</v>
      </c>
      <c r="B158" s="9" t="str">
        <f>'[1]TCE - ANEXO III - Preencher'!C167</f>
        <v>UPA CABO DE SANTO AGOSTINHO - C.G 012/2022</v>
      </c>
      <c r="C158" s="10"/>
      <c r="D158" s="11" t="str">
        <f>'[1]TCE - ANEXO III - Preencher'!E167</f>
        <v>WALLYSON RAMOS DA SILVA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>
        <f>'[1]TCE - ANEXO III - Preencher'!G167</f>
        <v>422110</v>
      </c>
      <c r="G158" s="13">
        <f>IF('[1]TCE - ANEXO III - Preencher'!H167="","",'[1]TCE - ANEXO III - Preencher'!H167)</f>
        <v>45170</v>
      </c>
      <c r="H158" s="14">
        <f>'[1]TCE - ANEXO III - Preencher'!I167</f>
        <v>0</v>
      </c>
      <c r="I158" s="14">
        <f>'[1]TCE - ANEXO III - Preencher'!J167</f>
        <v>152.06</v>
      </c>
      <c r="J158" s="14">
        <f>'[1]TCE - ANEXO III - Preencher'!K167</f>
        <v>0</v>
      </c>
      <c r="K158" s="15">
        <f>'[1]TCE - ANEXO III - Preencher'!L167</f>
        <v>286.89999999999998</v>
      </c>
      <c r="L158" s="15">
        <f>'[1]TCE - ANEXO III - Preencher'!M167</f>
        <v>6.6</v>
      </c>
      <c r="M158" s="15">
        <f t="shared" si="13"/>
        <v>280.29999999999995</v>
      </c>
      <c r="N158" s="15">
        <f>'[1]TCE - ANEXO III - Preencher'!O167</f>
        <v>2.2599999999999998</v>
      </c>
      <c r="O158" s="15">
        <f>'[1]TCE - ANEXO III - Preencher'!P167</f>
        <v>0</v>
      </c>
      <c r="P158" s="16">
        <f t="shared" si="14"/>
        <v>2.2599999999999998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434.61999999999995</v>
      </c>
    </row>
    <row r="159" spans="1:28" x14ac:dyDescent="0.2">
      <c r="A159" s="8">
        <f>IFERROR(VLOOKUP(B159,'[1]DADOS (OCULTAR)'!$Q$3:$S$133,3,0),"")</f>
        <v>9767633000790</v>
      </c>
      <c r="B159" s="9" t="str">
        <f>'[1]TCE - ANEXO III - Preencher'!C168</f>
        <v>UPA CABO DE SANTO AGOSTINHO - C.G 012/2022</v>
      </c>
      <c r="C159" s="10"/>
      <c r="D159" s="11" t="str">
        <f>'[1]TCE - ANEXO III - Preencher'!E168</f>
        <v>WANESSA CRISTINA SIQUEIRA DE SALES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521130</v>
      </c>
      <c r="G159" s="13">
        <f>IF('[1]TCE - ANEXO III - Preencher'!H168="","",'[1]TCE - ANEXO III - Preencher'!H168)</f>
        <v>45170</v>
      </c>
      <c r="H159" s="14">
        <f>'[1]TCE - ANEXO III - Preencher'!I168</f>
        <v>0</v>
      </c>
      <c r="I159" s="14">
        <f>'[1]TCE - ANEXO III - Preencher'!J168</f>
        <v>142.71</v>
      </c>
      <c r="J159" s="14">
        <f>'[1]TCE - ANEXO III - Preencher'!K168</f>
        <v>0</v>
      </c>
      <c r="K159" s="15">
        <f>'[1]TCE - ANEXO III - Preencher'!L168</f>
        <v>286.89999999999998</v>
      </c>
      <c r="L159" s="15">
        <f>'[1]TCE - ANEXO III - Preencher'!M168</f>
        <v>6.6</v>
      </c>
      <c r="M159" s="15">
        <f t="shared" si="13"/>
        <v>280.29999999999995</v>
      </c>
      <c r="N159" s="15">
        <f>'[1]TCE - ANEXO III - Preencher'!O168</f>
        <v>2.2599999999999998</v>
      </c>
      <c r="O159" s="15">
        <f>'[1]TCE - ANEXO III - Preencher'!P168</f>
        <v>0</v>
      </c>
      <c r="P159" s="16">
        <f t="shared" si="14"/>
        <v>2.2599999999999998</v>
      </c>
      <c r="Q159" s="15">
        <f>'[1]TCE - ANEXO III - Preencher'!R168</f>
        <v>151.32</v>
      </c>
      <c r="R159" s="15">
        <f>'[1]TCE - ANEXO III - Preencher'!S168</f>
        <v>89.2</v>
      </c>
      <c r="S159" s="16">
        <f t="shared" si="15"/>
        <v>62.11999999999999</v>
      </c>
      <c r="T159" s="15">
        <f>'[1]TCE - ANEXO III - Preencher'!U168</f>
        <v>77.569999999999993</v>
      </c>
      <c r="U159" s="15">
        <f>'[1]TCE - ANEXO III - Preencher'!V168</f>
        <v>0</v>
      </c>
      <c r="V159" s="16">
        <f t="shared" si="16"/>
        <v>77.569999999999993</v>
      </c>
      <c r="W159" s="17" t="str">
        <f>IF('[1]TCE - ANEXO III - Preencher'!X168="","",'[1]TCE - ANEXO III - Preencher'!X168)</f>
        <v>AUX. CRECHE FEDERAÇÃO</v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564.96</v>
      </c>
    </row>
    <row r="160" spans="1:28" x14ac:dyDescent="0.2">
      <c r="A160" s="8">
        <f>IFERROR(VLOOKUP(B160,'[1]DADOS (OCULTAR)'!$Q$3:$S$133,3,0),"")</f>
        <v>9767633000790</v>
      </c>
      <c r="B160" s="9" t="str">
        <f>'[1]TCE - ANEXO III - Preencher'!C169</f>
        <v>UPA CABO DE SANTO AGOSTINHO - C.G 012/2022</v>
      </c>
      <c r="C160" s="10"/>
      <c r="D160" s="11" t="str">
        <f>'[1]TCE - ANEXO III - Preencher'!E169</f>
        <v>YASMIM DOS SANTOS OLIVEIRA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322205</v>
      </c>
      <c r="G160" s="13">
        <f>IF('[1]TCE - ANEXO III - Preencher'!H169="","",'[1]TCE - ANEXO III - Preencher'!H169)</f>
        <v>45170</v>
      </c>
      <c r="H160" s="14">
        <f>'[1]TCE - ANEXO III - Preencher'!I169</f>
        <v>0</v>
      </c>
      <c r="I160" s="14">
        <f>'[1]TCE - ANEXO III - Preencher'!J169</f>
        <v>135.52000000000001</v>
      </c>
      <c r="J160" s="14">
        <f>'[1]TCE - ANEXO III - Preencher'!K169</f>
        <v>0</v>
      </c>
      <c r="K160" s="15">
        <f>'[1]TCE - ANEXO III - Preencher'!L169</f>
        <v>286.89999999999998</v>
      </c>
      <c r="L160" s="15">
        <f>'[1]TCE - ANEXO III - Preencher'!M169</f>
        <v>6.6</v>
      </c>
      <c r="M160" s="15">
        <f t="shared" si="13"/>
        <v>280.29999999999995</v>
      </c>
      <c r="N160" s="15">
        <f>'[1]TCE - ANEXO III - Preencher'!O169</f>
        <v>2.2599999999999998</v>
      </c>
      <c r="O160" s="15">
        <f>'[1]TCE - ANEXO III - Preencher'!P169</f>
        <v>0</v>
      </c>
      <c r="P160" s="16">
        <f t="shared" si="14"/>
        <v>2.2599999999999998</v>
      </c>
      <c r="Q160" s="15">
        <f>'[1]TCE - ANEXO III - Preencher'!R169</f>
        <v>173.82</v>
      </c>
      <c r="R160" s="15">
        <f>'[1]TCE - ANEXO III - Preencher'!S169</f>
        <v>79.8</v>
      </c>
      <c r="S160" s="16">
        <f t="shared" si="15"/>
        <v>94.02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512.09999999999991</v>
      </c>
    </row>
    <row r="161" spans="1:28" x14ac:dyDescent="0.2">
      <c r="A161" s="8">
        <f>IFERROR(VLOOKUP(B161,'[1]DADOS (OCULTAR)'!$Q$3:$S$133,3,0),"")</f>
        <v>9767633000790</v>
      </c>
      <c r="B161" s="9" t="str">
        <f>'[1]TCE - ANEXO III - Preencher'!C170</f>
        <v>UPA CABO DE SANTO AGOSTINHO - C.G 012/2022</v>
      </c>
      <c r="C161" s="10"/>
      <c r="D161" s="11" t="str">
        <f>'[1]TCE - ANEXO III - Preencher'!E170</f>
        <v>ZILANDA ISRAELY LIMA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322205</v>
      </c>
      <c r="G161" s="13">
        <f>IF('[1]TCE - ANEXO III - Preencher'!H170="","",'[1]TCE - ANEXO III - Preencher'!H170)</f>
        <v>45170</v>
      </c>
      <c r="H161" s="14">
        <f>'[1]TCE - ANEXO III - Preencher'!I170</f>
        <v>0</v>
      </c>
      <c r="I161" s="14">
        <f>'[1]TCE - ANEXO III - Preencher'!J170</f>
        <v>157.82</v>
      </c>
      <c r="J161" s="14">
        <f>'[1]TCE - ANEXO III - Preencher'!K170</f>
        <v>0</v>
      </c>
      <c r="K161" s="15">
        <f>'[1]TCE - ANEXO III - Preencher'!L170</f>
        <v>286.89999999999998</v>
      </c>
      <c r="L161" s="15">
        <f>'[1]TCE - ANEXO III - Preencher'!M170</f>
        <v>6.6</v>
      </c>
      <c r="M161" s="15">
        <f t="shared" si="13"/>
        <v>280.29999999999995</v>
      </c>
      <c r="N161" s="15">
        <f>'[1]TCE - ANEXO III - Preencher'!O170</f>
        <v>2.2599999999999998</v>
      </c>
      <c r="O161" s="15">
        <f>'[1]TCE - ANEXO III - Preencher'!P170</f>
        <v>0</v>
      </c>
      <c r="P161" s="16">
        <f t="shared" si="14"/>
        <v>2.2599999999999998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7256.64</v>
      </c>
      <c r="Y161" s="15">
        <f>'[1]TCE - ANEXO III - Preencher'!Z170</f>
        <v>0</v>
      </c>
      <c r="Z161" s="16">
        <f t="shared" si="17"/>
        <v>7256.64</v>
      </c>
      <c r="AA161" s="17" t="str">
        <f>IF('[1]TCE - ANEXO III - Preencher'!AB170="","",'[1]TCE - ANEXO III - Preencher'!AB170)</f>
        <v>ABONO ASSIST FIN COMPLEMENTAR</v>
      </c>
      <c r="AB161" s="15">
        <f t="shared" si="12"/>
        <v>7697.02</v>
      </c>
    </row>
    <row r="162" spans="1:28" x14ac:dyDescent="0.2">
      <c r="A162" s="8" t="str">
        <f>IFERROR(VLOOKUP(B162,'[1]DADOS (OCULTAR)'!$Q$3:$S$133,3,0),"")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(OCULTAR)'!$Q$3:$S$133,3,0),"")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(OCULTAR)'!$Q$3:$S$133,3,0),"")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(OCULTAR)'!$Q$3:$S$133,3,0),"")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(OCULTAR)'!$Q$3:$S$133,3,0),"")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(OCULTAR)'!$Q$3:$S$133,3,0),"")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(OCULTAR)'!$Q$3:$S$133,3,0),"")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(OCULTAR)'!$Q$3:$S$133,3,0),"")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(OCULTAR)'!$Q$3:$S$133,3,0),"")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(OCULTAR)'!$Q$3:$S$133,3,0),"")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(OCULTAR)'!$Q$3:$S$133,3,0),"")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(OCULTAR)'!$Q$3:$S$133,3,0),"")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(OCULTAR)'!$Q$3:$S$133,3,0),"")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(OCULTAR)'!$Q$3:$S$133,3,0),"")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(OCULTAR)'!$Q$3:$S$133,3,0),"")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(OCULTAR)'!$Q$3:$S$133,3,0),"")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(OCULTAR)'!$Q$3:$S$133,3,0),"")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(OCULTAR)'!$Q$3:$S$133,3,0),"")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(OCULTAR)'!$Q$3:$S$133,3,0),"")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(OCULTAR)'!$Q$3:$S$133,3,0),"")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(OCULTAR)'!$Q$3:$S$133,3,0),"")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(OCULTAR)'!$Q$3:$S$133,3,0),"")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(OCULTAR)'!$Q$3:$S$133,3,0),"")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(OCULTAR)'!$Q$3:$S$133,3,0),"")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(OCULTAR)'!$Q$3:$S$133,3,0),"")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(OCULTAR)'!$Q$3:$S$133,3,0),"")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(OCULTAR)'!$Q$3:$S$133,3,0),"")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(OCULTAR)'!$Q$3:$S$133,3,0),"")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(OCULTAR)'!$Q$3:$S$133,3,0),"")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(OCULTAR)'!$Q$3:$S$133,3,0),"")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(OCULTAR)'!$Q$3:$S$133,3,0),"")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(OCULTAR)'!$Q$3:$S$133,3,0),"")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(OCULTAR)'!$Q$3:$S$133,3,0),"")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(OCULTAR)'!$Q$3:$S$133,3,0),"")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(OCULTAR)'!$Q$3:$S$133,3,0),"")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(OCULTAR)'!$Q$3:$S$133,3,0),"")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(OCULTAR)'!$Q$3:$S$133,3,0),"")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(OCULTAR)'!$Q$3:$S$133,3,0),"")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(OCULTAR)'!$Q$3:$S$133,3,0),"")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(OCULTAR)'!$Q$3:$S$133,3,0),"")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(OCULTAR)'!$Q$3:$S$133,3,0),"")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(OCULTAR)'!$Q$3:$S$133,3,0),"")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(OCULTAR)'!$Q$3:$S$133,3,0),"")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(OCULTAR)'!$Q$3:$S$133,3,0),"")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(OCULTAR)'!$Q$3:$S$133,3,0),"")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(OCULTAR)'!$Q$3:$S$133,3,0),"")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(OCULTAR)'!$Q$3:$S$133,3,0),"")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(OCULTAR)'!$Q$3:$S$133,3,0),"")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(OCULTAR)'!$Q$3:$S$133,3,0),"")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(OCULTAR)'!$Q$3:$S$133,3,0),"")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(OCULTAR)'!$Q$3:$S$133,3,0),"")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(OCULTAR)'!$Q$3:$S$133,3,0),"")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(OCULTAR)'!$Q$3:$S$133,3,0),"")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(OCULTAR)'!$Q$3:$S$133,3,0),"")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(OCULTAR)'!$Q$3:$S$133,3,0),"")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(OCULTAR)'!$Q$3:$S$133,3,0),"")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(OCULTAR)'!$Q$3:$S$133,3,0),"")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(OCULTAR)'!$Q$3:$S$133,3,0),"")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(OCULTAR)'!$Q$3:$S$133,3,0),"")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Claudivania Maria dos Santos Silva</dc:creator>
  <cp:lastModifiedBy>Claudivania Maria dos Santos Silva</cp:lastModifiedBy>
  <dcterms:created xsi:type="dcterms:W3CDTF">2023-10-25T16:52:40Z</dcterms:created>
  <dcterms:modified xsi:type="dcterms:W3CDTF">2023-10-25T16:53:02Z</dcterms:modified>
</cp:coreProperties>
</file>