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4">'[1]DADOS (OCULTAR)'!$B$5:$B$185</definedName>
    <definedName name="CATDESP6">'[1]DADOS (OCULTAR)'!$B$3:$B$183</definedName>
    <definedName name="CID">'[1]DADOS (OCULTAR)'!$K$4:$K$5573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S">'[1]DADOS (OCULTAR)'!$K$4:$K$5573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24519" iterateDelta="1E-4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<sst xmlns="http://schemas.openxmlformats.org/spreadsheetml/2006/main" count="12" uniqueCount="12">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</sst>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4">
    <numFmt numFmtId="164" formatCode="* #,##0.00\ ;* \(#,##0.00\);* \-#\ ;@\ "/>
    <numFmt numFmtId="165" formatCode="00000000000000"/>
    <numFmt numFmtId="166" formatCode="d/m/yyyy"/>
    <numFmt numFmtId="167" formatCode="&quot; R$ &quot;* #,##0.00\ ;&quot;-R$ &quot;* #,##0.00\ ;&quot; R$ &quot;* \-#\ ;@\ "/>
  </numFmts>
  <fonts count="20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1"/>
      <color rgb="FF808080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1C1C1C"/>
      </patternFill>
    </fill>
    <fill>
      <patternFill patternType="solid">
        <fgColor rgb="FF808080"/>
        <bgColor rgb="FF878787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CE6F2"/>
      </patternFill>
    </fill>
    <fill>
      <patternFill patternType="solid">
        <fgColor rgb="FFFFFFCC"/>
        <bgColor rgb="FFFDEADA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1">
    <xf numFmtId="0" fontId="0" fillId="0" borderId="0"/>
    <xf numFmtId="164" fontId="1" fillId="0" borderId="0" applyBorder="0" applyProtection="0"/>
    <xf numFmtId="0" fontId="3" fillId="4" borderId="0" applyBorder="0" applyProtection="0"/>
    <xf numFmtId="0" fontId="4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7" borderId="0" applyBorder="0" applyProtection="0"/>
    <xf numFmtId="0" fontId="6" fillId="8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9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167" fontId="14" fillId="0" borderId="0" applyBorder="0" applyProtection="0"/>
    <xf numFmtId="167" fontId="14" fillId="0" borderId="0" applyBorder="0" applyProtection="0"/>
    <xf numFmtId="167" fontId="1" fillId="0" borderId="0" applyBorder="0" applyProtection="0"/>
    <xf numFmtId="0" fontId="15" fillId="10" borderId="0" applyBorder="0" applyProtection="0"/>
    <xf numFmtId="0" fontId="14" fillId="0" borderId="0"/>
    <xf numFmtId="0" fontId="16" fillId="0" borderId="0"/>
    <xf numFmtId="0" fontId="1" fillId="0" borderId="0"/>
    <xf numFmtId="0" fontId="17" fillId="0" borderId="0"/>
    <xf numFmtId="0" fontId="17" fillId="0" borderId="0"/>
    <xf numFmtId="0" fontId="18" fillId="10" borderId="3" applyProtection="0"/>
    <xf numFmtId="164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9" fillId="0" borderId="0"/>
    <xf numFmtId="0" fontId="5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5" fontId="0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166" fontId="0" fillId="0" borderId="2" xfId="0" applyNumberFormat="1" applyFont="1" applyBorder="1" applyAlignment="1" applyProtection="1">
      <alignment horizontal="center" vertical="center"/>
    </xf>
    <xf numFmtId="2" fontId="0" fillId="0" borderId="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</cellXfs>
  <cellStyles count="31">
    <cellStyle name="Accent 1 17" xfId="2"/>
    <cellStyle name="Accent 16" xfId="3"/>
    <cellStyle name="Accent 2 18" xfId="4"/>
    <cellStyle name="Accent 3 19" xfId="5"/>
    <cellStyle name="Bad 13" xfId="6"/>
    <cellStyle name="Error 15" xfId="7"/>
    <cellStyle name="Excel_BuiltIn_Texto Explicativo" xfId="8"/>
    <cellStyle name="Footnote 8" xfId="9"/>
    <cellStyle name="Good 11" xfId="10"/>
    <cellStyle name="Heading 1 4" xfId="11"/>
    <cellStyle name="Heading 2 5" xfId="12"/>
    <cellStyle name="Heading 3" xfId="13"/>
    <cellStyle name="Hyperlink 9" xfId="14"/>
    <cellStyle name="Moeda 2" xfId="15"/>
    <cellStyle name="Moeda 2 2" xfId="16"/>
    <cellStyle name="Moeda 3" xfId="17"/>
    <cellStyle name="Neutral 12" xfId="18"/>
    <cellStyle name="Normal" xfId="0" builtinId="0"/>
    <cellStyle name="Normal 2" xfId="19"/>
    <cellStyle name="Normal 2 2" xfId="20"/>
    <cellStyle name="Normal 2 4" xfId="21"/>
    <cellStyle name="Normal 3" xfId="22"/>
    <cellStyle name="Normal 9" xfId="23"/>
    <cellStyle name="Note 7" xfId="24"/>
    <cellStyle name="Separador de milhares" xfId="1" builtinId="3"/>
    <cellStyle name="Separador de milhares 2" xfId="25"/>
    <cellStyle name="Separador de milhares 2 4" xfId="26"/>
    <cellStyle name="Status 10" xfId="27"/>
    <cellStyle name="Text 6" xfId="28"/>
    <cellStyle name="Texto Explicativo 2" xfId="29"/>
    <cellStyle name="Warning 14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9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1_Modelo_PCF_2022_REV_09_V1%20-%20Em%2010_01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K4" t="str">
            <v>1100015 - Alta Floresta D'Oeste - RO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K5" t="str">
            <v>1100023 - Ariquemes - RO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K6" t="str">
            <v>1100031 - Cabixi - RO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K7" t="str">
            <v>1100049 - Cacoal - RO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K8" t="str">
            <v>1100056 - Cerejeiras - RO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K9" t="str">
            <v>1100064 - Colorado do Oeste - RO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K10" t="str">
            <v>1100072 - Corumbiara - RO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K11" t="str">
            <v>1100080 - Costa Marques - RO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K12" t="str">
            <v>1100098 - Espigão D'Oeste - RO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K13" t="str">
            <v>1100106 - Guajará-Mirim - RO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K14" t="str">
            <v>1100114 - Jaru - RO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K15" t="str">
            <v>1100122 - Ji-Paraná - RO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K16" t="str">
            <v>1100130 - Machadinho D'Oeste - RO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K17" t="str">
            <v>1100148 - Nova Brasilândia D'Oeste - RO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K18" t="str">
            <v>1100155 - Ouro Preto do Oeste - RO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K19" t="str">
            <v>1100189 - Pimenta Bueno - RO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K20" t="str">
            <v>1100205 - Porto Velho - RO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K21" t="str">
            <v>1100254 - Presidente Médici - RO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K22" t="str">
            <v>1100262 - Rio Crespo - RO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K23" t="str">
            <v>1100288 - Rolim de Moura - RO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K24" t="str">
            <v>1100296 - Santa Luzia D'Oeste - RO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K25" t="str">
            <v>1100304 - Vilhena - RO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K26" t="str">
            <v>1100320 - São Miguel do Guaporé - RO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K27" t="str">
            <v>1100338 - Nova Mamoré - RO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K28" t="str">
            <v>1100346 - Alvorada D'Oeste - RO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K29" t="str">
            <v>1100379 - Alto Alegre dos Parecis - RO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K30" t="str">
            <v>1100403 - Alto Paraíso - RO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K31" t="str">
            <v>1100452 - Buritis - RO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K32" t="str">
            <v>1100502 - Novo Horizonte do Oeste - RO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K33" t="str">
            <v>1100601 - Cacaulândia - RO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K34" t="str">
            <v>1100700 - Campo Novo de Rondônia - RO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K35" t="str">
            <v>1100809 - Candeias do Jamari - RO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K36" t="str">
            <v>1100908 - Castanheiras - RO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K37" t="str">
            <v>1100924 - Chupinguaia - RO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K38" t="str">
            <v>1100940 - Cujubim - RO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K39" t="str">
            <v>1101005 - Governador Jorge Teixeira - RO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K40" t="str">
            <v>1101104 - Itapuã do Oeste - RO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K41" t="str">
            <v>1101203 - Ministro Andreazza - RO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K42" t="str">
            <v>1101302 - Mirante da Serra - RO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K43" t="str">
            <v>1101401 - Monte Negro - RO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K44" t="str">
            <v>1101435 - Nova União - RO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K45" t="str">
            <v>1101450 - Parecis - RO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K46" t="str">
            <v>1101468 - Pimenteiras do Oeste - RO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K47" t="str">
            <v>1101476 - Primavera de Rondônia - RO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K48" t="str">
            <v>1101484 - São Felipe D'Oeste - RO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K49" t="str">
            <v>1101492 - São Francisco do Guaporé - RO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K50" t="str">
            <v>1101500 - Seringueiras - RO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K51" t="str">
            <v>1101559 - Teixeirópolis - RO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K52" t="str">
            <v>1101609 - Theobroma - RO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K53" t="str">
            <v>1101708 - Urupá - RO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K54" t="str">
            <v>1101757 - Vale do Anari - RO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K55" t="str">
            <v>1101807 - Vale do Paraíso - RO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K56" t="str">
            <v>1200013 - Acrelândia - AC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K57" t="str">
            <v>1200054 - Assis Brasil - AC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K58" t="str">
            <v>1200104 - Brasiléia - AC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K59" t="str">
            <v>1200138 - Bujari - AC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K60" t="str">
            <v>1200179 - Capixaba - AC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K61" t="str">
            <v>1200203 - Cruzeiro do Sul - AC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K62" t="str">
            <v>1200252 - Epitaciolândia - AC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K63" t="str">
            <v>1200302 - Feijó - AC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K64" t="str">
            <v>1200328 - Jordão - AC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K65" t="str">
            <v>1200336 - Mâncio Lima - AC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K66" t="str">
            <v>1200344 - Manoel Urbano - AC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K67" t="str">
            <v>1200351 - Marechal Thaumaturgo - AC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K68" t="str">
            <v>1200385 - Plácido de Castro - AC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K69" t="str">
            <v>1200393 - Porto Walter - AC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K70" t="str">
            <v>1200401 - Rio Branco - AC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K71" t="str">
            <v>1200427 - Rodrigues Alves - AC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K72" t="str">
            <v>1200435 - Santa Rosa do Purus - AC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K73" t="str">
            <v>1200450 - Senador Guiomard - AC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K74" t="str">
            <v>1200500 - Sena Madureira - AC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K75" t="str">
            <v>1200609 - Tarauacá - AC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K76" t="str">
            <v>1200708 - Xapuri - AC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K77" t="str">
            <v>1200807 - Porto Acre - AC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K78" t="str">
            <v>1300029 - Alvarães - AM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K79" t="str">
            <v>1300060 - Amaturá - AM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K80" t="str">
            <v>1300086 - Anamã - AM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K81" t="str">
            <v>1300102 - Anori - AM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K82" t="str">
            <v>1300144 - Apuí - AM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K83" t="str">
            <v>1300201 - Atalaia do Norte - AM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K84" t="str">
            <v>1300300 - Autazes - AM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K85" t="str">
            <v>1300409 - Barcelos - AM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K86" t="str">
            <v>1300508 - Barreirinha - AM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K87" t="str">
            <v>1300607 - Benjamin Constant - AM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K88" t="str">
            <v>1300631 - Beruri - AM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K89" t="str">
            <v>1300680 - Boa Vista do Ramos - AM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K90" t="str">
            <v>1300706 - Boca do Acre - AM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K91" t="str">
            <v>1300805 - Borba - AM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K92" t="str">
            <v>1300839 - Caapiranga - AM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K93" t="str">
            <v>1300904 - Canutama - AM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K94" t="str">
            <v>1301001 - Carauari - AM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K95" t="str">
            <v>1301100 - Careiro - AM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K96" t="str">
            <v>1301159 - Careiro da Várzea - AM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K97" t="str">
            <v>1301209 - Coari - AM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K98" t="str">
            <v>1301308 - Codajás - AM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K99" t="str">
            <v>1301407 - Eirunepé - AM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K100" t="str">
            <v>1301506 - Envira - AM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K101" t="str">
            <v>1301605 - Fonte Boa - AM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K102" t="str">
            <v>1301654 - Guajará - AM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K103" t="str">
            <v>1301704 - Humaitá - AM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K104" t="str">
            <v>1301803 - Ipixuna - AM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K105" t="str">
            <v>1301852 - Iranduba - AM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K106" t="str">
            <v>1301902 - Itacoatiara - AM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K107" t="str">
            <v>1301951 - Itamarati - AM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K108" t="str">
            <v>1302009 - Itapiranga - AM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K109" t="str">
            <v>1302108 - Japurá - AM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K110" t="str">
            <v>1302207 - Juruá - AM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K111" t="str">
            <v>1302306 - Jutaí - AM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K112" t="str">
            <v>1302405 - Lábrea - AM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K113" t="str">
            <v>1302504 - Manacapuru - AM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K114" t="str">
            <v>1302553 - Manaquiri - AM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K115" t="str">
            <v>1302603 - Manaus - AM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K116" t="str">
            <v>1302702 - Manicoré - AM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K117" t="str">
            <v>1302801 - Maraã - AM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K118" t="str">
            <v>1302900 - Maués - AM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K119" t="str">
            <v>1303007 - Nhamundá - AM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K120" t="str">
            <v>1303106 - Nova Olinda do Norte - AM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K121" t="str">
            <v>1303205 - Novo Airão - AM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K122" t="str">
            <v>1303304 - Novo Aripuanã - AM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K123" t="str">
            <v>1303403 - Parintins - AM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K124" t="str">
            <v>1303502 - Pauini - AM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K125" t="str">
            <v>1303536 - Presidente Figueiredo - AM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K126" t="str">
            <v>1303569 - Rio Preto da Eva - AM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K127" t="str">
            <v>1303601 - Santa Isabel do Rio Negro - AM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K128" t="str">
            <v>1303700 - Santo Antônio do Içá - AM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K129" t="str">
            <v>1303809 - São Gabriel da Cachoeira - AM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K130" t="str">
            <v>1303908 - São Paulo de Olivença - AM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K131" t="str">
            <v>1303957 - São Sebastião do Uatumã - AM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K132" t="str">
            <v>1304005 - Silves - AM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K133" t="str">
            <v>1304062 - Tabatinga - AM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K134" t="str">
            <v>1304104 - Tapauá - AM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K135" t="str">
            <v>1304203 - Tefé - AM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K136" t="str">
            <v>1304237 - Tonantins - AM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K137" t="str">
            <v>1304260 - Uarini - AM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K138" t="str">
            <v>1304302 - Urucará - AM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K139" t="str">
            <v>1304401 - Urucurituba - AM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K140" t="str">
            <v>1400027 - Amajari - RR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K141" t="str">
            <v>1400050 - Alto Alegre - RR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K142" t="str">
            <v>1400100 - Boa Vista - RR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K143" t="str">
            <v>1400159 - Bonfim - RR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K144" t="str">
            <v>1400175 - Cantá - RR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K145" t="str">
            <v>1400209 - Caracaraí - RR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K146" t="str">
            <v>1400233 - Caroebe - RR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K147" t="str">
            <v>1400282 - Iracema - RR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K148" t="str">
            <v>1400308 - Mucajaí - RR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K149" t="str">
            <v>1400407 - Normandia - RR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K150" t="str">
            <v>1400456 - Pacaraima - RR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K151" t="str">
            <v>1400472 - Rorainópolis - RR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K152" t="str">
            <v>1400506 - São João da Baliza - RR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K153" t="str">
            <v>1400605 - São Luiz - RR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K154" t="str">
            <v>1400704 - Uiramutã - RR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K155" t="str">
            <v>1500107 - Abaetetuba - PA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K156" t="str">
            <v>1500131 - Abel Figueiredo - PA</v>
          </cell>
          <cell r="AL156" t="str">
            <v>11.6.1.1.3. Laboratório</v>
          </cell>
        </row>
        <row r="157">
          <cell r="B157" t="str">
            <v>11.6.3.1.8. Limpeza</v>
          </cell>
          <cell r="K157" t="str">
            <v>1500206 - Acará - PA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K158" t="str">
            <v>1500305 - Afuá - PA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K159" t="str">
            <v>1500347 - Água Azul do Norte - PA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K160" t="str">
            <v>1500404 - Alenquer - PA</v>
          </cell>
          <cell r="AL160" t="str">
            <v>11.6.1.2.1. Médicos</v>
          </cell>
        </row>
        <row r="161">
          <cell r="B161" t="str">
            <v>11.6.3.2.3. Outros Serviços</v>
          </cell>
          <cell r="K161" t="str">
            <v>1500503 - Almeirim - PA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K162" t="str">
            <v>1500602 - Altamira - PA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K163" t="str">
            <v>1500701 - Anajás - PA</v>
          </cell>
          <cell r="AL163" t="str">
            <v>11.6.1.3.1. Médicos</v>
          </cell>
        </row>
        <row r="164">
          <cell r="B164" t="str">
            <v>11.7.1.1.3. Outros</v>
          </cell>
          <cell r="K164" t="str">
            <v>1500800 - Ananindeua - PA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K165" t="str">
            <v>1500859 - Anapu - PA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K166" t="str">
            <v>1500909 - Augusto Corrêa - PA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K167" t="str">
            <v>1500958 - Aurora do Pará - PA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K168" t="str">
            <v>1501006 - Aveiro - PA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K169" t="str">
            <v>1501105 - Bagre - PA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K170" t="str">
            <v>1501204 - Baião - PA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K171" t="str">
            <v>1501253 - Bannach - PA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K172" t="str">
            <v>1501303 - Barcarena - PA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K173" t="str">
            <v>1501402 - Belém - PA</v>
          </cell>
          <cell r="AL173" t="str">
            <v>11.6.3.1.4. Vigilância</v>
          </cell>
        </row>
        <row r="174">
          <cell r="B174" t="str">
            <v>11.8.1. Equipamentos</v>
          </cell>
          <cell r="K174" t="str">
            <v>1501451 - Belterra - PA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K175" t="str">
            <v>1501501 - Benevides - PA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K176" t="str">
            <v>1501576 - Bom Jesus do Tocantins - PA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K177" t="str">
            <v>1501600 - Bonito - PA</v>
          </cell>
          <cell r="AL177" t="str">
            <v>11.6.3.1.8. Limpeza</v>
          </cell>
        </row>
        <row r="178">
          <cell r="B178" t="str">
            <v>11.9.1 EQUIPAMENTOS</v>
          </cell>
          <cell r="K178" t="str">
            <v>1501709 - Bragança - PA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K179" t="str">
            <v>1501725 - Brasil Novo - PA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K180" t="str">
            <v>1501758 - Brejo Grande do Araguaia - PA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K181" t="str">
            <v>1501782 - Breu Branco - PA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K182" t="str">
            <v>1501808 - Breves - PA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K183" t="str">
            <v>1501907 - Bujaru - PA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K184" t="str">
            <v>1501956 - Cachoeira do Piriá - PA</v>
          </cell>
          <cell r="AL184" t="str">
            <v>11.7.1.1.3. Outros</v>
          </cell>
        </row>
        <row r="185">
          <cell r="B185" t="str">
            <v>Transferência Entre Contas</v>
          </cell>
          <cell r="K185" t="str">
            <v>1502004 - Cachoeira do Arari - PA</v>
          </cell>
          <cell r="AL185" t="str">
            <v>11.7.1.2. Reparo e Manutenção de Bens Móveis de Outras Naturezas</v>
          </cell>
        </row>
        <row r="186">
          <cell r="K186" t="str">
            <v>1502103 - Cametá - PA</v>
          </cell>
          <cell r="AL186" t="str">
            <v>11.7.1.3. Reparo e Manutenção de Bens Imóveis</v>
          </cell>
        </row>
        <row r="187">
          <cell r="K187" t="str">
            <v>1502152 - Canaã dos Carajás - PA</v>
          </cell>
          <cell r="AL187" t="str">
            <v>11.7.2.1.1. Equipamentos Médico-Hospitalar</v>
          </cell>
        </row>
        <row r="188">
          <cell r="K188" t="str">
            <v>1502202 - Capanema - PA</v>
          </cell>
          <cell r="AL188" t="str">
            <v>11.7.2.1.2. Equipamentos de Informática</v>
          </cell>
        </row>
        <row r="189">
          <cell r="K189" t="str">
            <v>1502301 - Capitão Poço - PA</v>
          </cell>
          <cell r="AL189" t="str">
            <v>11.7.2.1.3. Engenharia Clínica</v>
          </cell>
        </row>
        <row r="190">
          <cell r="K190" t="str">
            <v>1502400 - Castanhal - PA</v>
          </cell>
          <cell r="AL190" t="str">
            <v>11.7.2.1.4. Outros Reparos e Manutenção de Máquinas e Equipamentos</v>
          </cell>
        </row>
        <row r="191">
          <cell r="K191" t="str">
            <v>1502509 - Chaves - PA</v>
          </cell>
          <cell r="AL191" t="str">
            <v>11.7.2.2. Reparo e Manutenção de Bens Imóveis</v>
          </cell>
        </row>
        <row r="192">
          <cell r="K192" t="str">
            <v>1502608 - Colares - PA</v>
          </cell>
          <cell r="AL192" t="str">
            <v>11.7.2.3. Reparo e Manutenção de Veículos</v>
          </cell>
        </row>
        <row r="193">
          <cell r="K193" t="str">
            <v>1502707 - Conceição do Araguaia - PA</v>
          </cell>
          <cell r="AL193" t="str">
            <v>11.7.2.4. Reparo e Manutenção de Bens Móveis de Outras Naturezas</v>
          </cell>
        </row>
        <row r="194">
          <cell r="K194" t="str">
            <v>1502756 - Concórdia do Pará - PA</v>
          </cell>
          <cell r="AL194" t="str">
            <v>11.8.1. Equipamentos</v>
          </cell>
        </row>
        <row r="195">
          <cell r="K195" t="str">
            <v>1502764 - Cumaru do Norte - PA</v>
          </cell>
          <cell r="AL195" t="str">
            <v>11.8.2. Móveis e Utensílios</v>
          </cell>
        </row>
        <row r="196">
          <cell r="K196" t="str">
            <v>1502772 - Curionópolis - PA</v>
          </cell>
          <cell r="AL196" t="str">
            <v>11.8.3. Obras e Construções</v>
          </cell>
        </row>
        <row r="197">
          <cell r="K197" t="str">
            <v>1502806 - Curralinho - PA</v>
          </cell>
          <cell r="AL197" t="str">
            <v>11.8.4. Outras despesas Investimentos</v>
          </cell>
        </row>
        <row r="198">
          <cell r="K198" t="str">
            <v>1502855 - Curuá - PA</v>
          </cell>
          <cell r="AL198" t="str">
            <v>11.9.1 EQUIPAMENTOS</v>
          </cell>
        </row>
        <row r="199">
          <cell r="K199" t="str">
            <v>1502905 - Curuçá - PA</v>
          </cell>
          <cell r="AL199" t="str">
            <v>11.9.2 MÓVEIS E UTENSÍLIOS</v>
          </cell>
        </row>
        <row r="200">
          <cell r="K200" t="str">
            <v>1502939 - Dom Eliseu - PA</v>
          </cell>
          <cell r="AL200" t="str">
            <v>11.9.3 OBRAS E CONSTRUÇÕES</v>
          </cell>
        </row>
        <row r="201">
          <cell r="K201" t="str">
            <v>1502954 - Eldorado do Carajás - PA</v>
          </cell>
          <cell r="AL201" t="str">
            <v>11.9.4 VEÍCULOS</v>
          </cell>
        </row>
        <row r="202">
          <cell r="K202" t="str">
            <v>1503002 - Faro - PA</v>
          </cell>
          <cell r="AL202" t="str">
            <v>11.9.5 OUTRAS DESPESAS COM INVESTIMENTOS</v>
          </cell>
        </row>
        <row r="203">
          <cell r="K203" t="str">
            <v>1503044 - Floresta do Araguaia - PA</v>
          </cell>
          <cell r="AL203" t="str">
            <v>11.10. Despesas com Ensino e Pesquisa</v>
          </cell>
        </row>
        <row r="204">
          <cell r="K204" t="str">
            <v>1503077 - Garrafão do Norte - PA</v>
          </cell>
        </row>
        <row r="205">
          <cell r="K205" t="str">
            <v>1503093 - Goianésia do Pará - PA</v>
          </cell>
        </row>
        <row r="206">
          <cell r="K206" t="str">
            <v>1503101 - Gurupá - PA</v>
          </cell>
        </row>
        <row r="207">
          <cell r="K207" t="str">
            <v>1503200 - Igarapé-Açu - PA</v>
          </cell>
        </row>
        <row r="208">
          <cell r="K208" t="str">
            <v>1503309 - Igarapé-Miri - PA</v>
          </cell>
        </row>
        <row r="209">
          <cell r="K209" t="str">
            <v>1503408 - Inhangapi - PA</v>
          </cell>
        </row>
        <row r="210">
          <cell r="K210" t="str">
            <v>1503457 - Ipixuna do Pará - PA</v>
          </cell>
        </row>
        <row r="211">
          <cell r="K211" t="str">
            <v>1503507 - Irituia - PA</v>
          </cell>
        </row>
        <row r="212">
          <cell r="K212" t="str">
            <v>1503606 - Itaituba - PA</v>
          </cell>
        </row>
        <row r="213">
          <cell r="K213" t="str">
            <v>1503705 - Itupiranga - PA</v>
          </cell>
        </row>
        <row r="214">
          <cell r="K214" t="str">
            <v>1503754 - Jacareacanga - PA</v>
          </cell>
        </row>
        <row r="215">
          <cell r="K215" t="str">
            <v>1503804 - Jacundá - PA</v>
          </cell>
        </row>
        <row r="216">
          <cell r="K216" t="str">
            <v>1503903 - Juruti - PA</v>
          </cell>
        </row>
        <row r="217">
          <cell r="K217" t="str">
            <v>1504000 - Limoeiro do Ajuru - PA</v>
          </cell>
        </row>
        <row r="218">
          <cell r="K218" t="str">
            <v>1504059 - Mãe do Rio - PA</v>
          </cell>
        </row>
        <row r="219">
          <cell r="K219" t="str">
            <v>1504109 - Magalhães Barata - PA</v>
          </cell>
        </row>
        <row r="220">
          <cell r="K220" t="str">
            <v>1504208 - Marabá - PA</v>
          </cell>
        </row>
        <row r="221">
          <cell r="K221" t="str">
            <v>1504307 - Maracanã - PA</v>
          </cell>
        </row>
        <row r="222">
          <cell r="K222" t="str">
            <v>1504406 - Marapanim - PA</v>
          </cell>
        </row>
        <row r="223">
          <cell r="K223" t="str">
            <v>1504422 - Marituba - PA</v>
          </cell>
        </row>
        <row r="224">
          <cell r="K224" t="str">
            <v>1504455 - Medicilândia - PA</v>
          </cell>
        </row>
        <row r="225">
          <cell r="K225" t="str">
            <v>1504505 - Melgaço - PA</v>
          </cell>
        </row>
        <row r="226">
          <cell r="K226" t="str">
            <v>1504604 - Mocajuba - PA</v>
          </cell>
        </row>
        <row r="227">
          <cell r="K227" t="str">
            <v>1504703 - Moju - PA</v>
          </cell>
        </row>
        <row r="228">
          <cell r="K228" t="str">
            <v>1504752 - Mojuí dos Campos - PA</v>
          </cell>
        </row>
        <row r="229">
          <cell r="K229" t="str">
            <v>1504802 - Monte Alegre - PA</v>
          </cell>
        </row>
        <row r="230">
          <cell r="K230" t="str">
            <v>1504901 - Muaná - PA</v>
          </cell>
        </row>
        <row r="231">
          <cell r="K231" t="str">
            <v>1504950 - Nova Esperança do Piriá - PA</v>
          </cell>
        </row>
        <row r="232">
          <cell r="K232" t="str">
            <v>1504976 - Nova Ipixuna - PA</v>
          </cell>
        </row>
        <row r="233">
          <cell r="K233" t="str">
            <v>1505007 - Nova Timboteua - PA</v>
          </cell>
        </row>
        <row r="234">
          <cell r="K234" t="str">
            <v>1505031 - Novo Progresso - PA</v>
          </cell>
        </row>
        <row r="235">
          <cell r="K235" t="str">
            <v>1505064 - Novo Repartimento - PA</v>
          </cell>
        </row>
        <row r="236">
          <cell r="K236" t="str">
            <v>1505106 - Óbidos - PA</v>
          </cell>
        </row>
        <row r="237">
          <cell r="K237" t="str">
            <v>1505205 - Oeiras do Pará - PA</v>
          </cell>
        </row>
        <row r="238">
          <cell r="K238" t="str">
            <v>1505304 - Oriximiná - PA</v>
          </cell>
        </row>
        <row r="239">
          <cell r="K239" t="str">
            <v>1505403 - Ourém - PA</v>
          </cell>
        </row>
        <row r="240">
          <cell r="K240" t="str">
            <v>1505437 - Ourilândia do Norte - PA</v>
          </cell>
        </row>
        <row r="241">
          <cell r="K241" t="str">
            <v>1505486 - Pacajá - PA</v>
          </cell>
        </row>
        <row r="242">
          <cell r="K242" t="str">
            <v>1505494 - Palestina do Pará - PA</v>
          </cell>
        </row>
        <row r="243">
          <cell r="K243" t="str">
            <v>1505502 - Paragominas - PA</v>
          </cell>
        </row>
        <row r="244">
          <cell r="K244" t="str">
            <v>1505536 - Parauapebas - PA</v>
          </cell>
        </row>
        <row r="245">
          <cell r="K245" t="str">
            <v>1505551 - Pau D'Arco - PA</v>
          </cell>
        </row>
        <row r="246">
          <cell r="K246" t="str">
            <v>1505601 - Peixe-Boi - PA</v>
          </cell>
        </row>
        <row r="247">
          <cell r="K247" t="str">
            <v>1505635 - Piçarra - PA</v>
          </cell>
        </row>
        <row r="248">
          <cell r="K248" t="str">
            <v>1505650 - Placas - PA</v>
          </cell>
        </row>
        <row r="249">
          <cell r="K249" t="str">
            <v>1505700 - Ponta de Pedras - PA</v>
          </cell>
        </row>
        <row r="250">
          <cell r="K250" t="str">
            <v>1505809 - Portel - PA</v>
          </cell>
        </row>
        <row r="251">
          <cell r="K251" t="str">
            <v>1505908 - Porto de Moz - PA</v>
          </cell>
        </row>
        <row r="252">
          <cell r="K252" t="str">
            <v>1506005 - Prainha - PA</v>
          </cell>
        </row>
        <row r="253">
          <cell r="K253" t="str">
            <v>1506104 - Primavera - PA</v>
          </cell>
        </row>
        <row r="254">
          <cell r="K254" t="str">
            <v>1506112 - Quatipuru - PA</v>
          </cell>
        </row>
        <row r="255">
          <cell r="K255" t="str">
            <v>1506138 - Redenção - PA</v>
          </cell>
        </row>
        <row r="256">
          <cell r="K256" t="str">
            <v>1506161 - Rio Maria - PA</v>
          </cell>
        </row>
        <row r="257">
          <cell r="K257" t="str">
            <v>1506187 - Rondon do Pará - PA</v>
          </cell>
        </row>
        <row r="258">
          <cell r="K258" t="str">
            <v>1506195 - Rurópolis - PA</v>
          </cell>
        </row>
        <row r="259">
          <cell r="K259" t="str">
            <v>1506203 - Salinópolis - PA</v>
          </cell>
        </row>
        <row r="260">
          <cell r="K260" t="str">
            <v>1506302 - Salvaterra - PA</v>
          </cell>
        </row>
        <row r="261">
          <cell r="K261" t="str">
            <v>1506351 - Santa Bárbara do Pará - PA</v>
          </cell>
        </row>
        <row r="262">
          <cell r="K262" t="str">
            <v>1506401 - Santa Cruz do Arari - PA</v>
          </cell>
        </row>
        <row r="263">
          <cell r="K263" t="str">
            <v>1506500 - Santa Izabel do Pará - PA</v>
          </cell>
        </row>
        <row r="264">
          <cell r="K264" t="str">
            <v>1506559 - Santa Luzia do Pará - PA</v>
          </cell>
        </row>
        <row r="265">
          <cell r="K265" t="str">
            <v>1506583 - Santa Maria das Barreiras - PA</v>
          </cell>
        </row>
        <row r="266">
          <cell r="K266" t="str">
            <v>1506609 - Santa Maria do Pará - PA</v>
          </cell>
        </row>
        <row r="267">
          <cell r="K267" t="str">
            <v>1506708 - Santana do Araguaia - PA</v>
          </cell>
        </row>
        <row r="268">
          <cell r="K268" t="str">
            <v>1506807 - Santarém - PA</v>
          </cell>
        </row>
        <row r="269">
          <cell r="K269" t="str">
            <v>1506906 - Santarém Novo - PA</v>
          </cell>
        </row>
        <row r="270">
          <cell r="K270" t="str">
            <v>1507003 - Santo Antônio do Tauá - PA</v>
          </cell>
        </row>
        <row r="271">
          <cell r="K271" t="str">
            <v>1507102 - São Caetano de Odivelas - PA</v>
          </cell>
        </row>
        <row r="272">
          <cell r="K272" t="str">
            <v>1507151 - São Domingos do Araguaia - PA</v>
          </cell>
        </row>
        <row r="273">
          <cell r="K273" t="str">
            <v>1507201 - São Domingos do Capim - PA</v>
          </cell>
        </row>
        <row r="274">
          <cell r="K274" t="str">
            <v>1507300 - São Félix do Xingu - PA</v>
          </cell>
        </row>
        <row r="275">
          <cell r="K275" t="str">
            <v>1507409 - São Francisco do Pará - PA</v>
          </cell>
        </row>
        <row r="276">
          <cell r="K276" t="str">
            <v>1507458 - São Geraldo do Araguaia - PA</v>
          </cell>
        </row>
        <row r="277">
          <cell r="K277" t="str">
            <v>1507466 - São João da Ponta - PA</v>
          </cell>
        </row>
        <row r="278">
          <cell r="K278" t="str">
            <v>1507474 - São João de Pirabas - PA</v>
          </cell>
        </row>
        <row r="279">
          <cell r="K279" t="str">
            <v>1507508 - São João do Araguaia - PA</v>
          </cell>
        </row>
        <row r="280">
          <cell r="K280" t="str">
            <v>1507607 - São Miguel do Guamá - PA</v>
          </cell>
        </row>
        <row r="281">
          <cell r="K281" t="str">
            <v>1507706 - São Sebastião da Boa Vista - PA</v>
          </cell>
        </row>
        <row r="282">
          <cell r="K282" t="str">
            <v>1507755 - Sapucaia - PA</v>
          </cell>
        </row>
        <row r="283">
          <cell r="K283" t="str">
            <v>1507805 - Senador José Porfírio - PA</v>
          </cell>
        </row>
        <row r="284">
          <cell r="K284" t="str">
            <v>1507904 - Soure - PA</v>
          </cell>
        </row>
        <row r="285">
          <cell r="K285" t="str">
            <v>1507953 - Tailândia - PA</v>
          </cell>
        </row>
        <row r="286">
          <cell r="K286" t="str">
            <v>1507961 - Terra Alta - PA</v>
          </cell>
        </row>
        <row r="287">
          <cell r="K287" t="str">
            <v>1507979 - Terra Santa - PA</v>
          </cell>
        </row>
        <row r="288">
          <cell r="K288" t="str">
            <v>1508001 - Tomé-Açu - PA</v>
          </cell>
        </row>
        <row r="289">
          <cell r="K289" t="str">
            <v>1508035 - Tracuateua - PA</v>
          </cell>
        </row>
        <row r="290">
          <cell r="K290" t="str">
            <v>1508050 - Trairão - PA</v>
          </cell>
        </row>
        <row r="291">
          <cell r="K291" t="str">
            <v>1508084 - Tucumã - PA</v>
          </cell>
        </row>
        <row r="292">
          <cell r="K292" t="str">
            <v>1508100 - Tucuruí - PA</v>
          </cell>
        </row>
        <row r="293">
          <cell r="K293" t="str">
            <v>1508126 - Ulianópolis - PA</v>
          </cell>
        </row>
        <row r="294">
          <cell r="K294" t="str">
            <v>1508159 - Uruará - PA</v>
          </cell>
        </row>
        <row r="295">
          <cell r="K295" t="str">
            <v>1508209 - Vigia - PA</v>
          </cell>
        </row>
        <row r="296">
          <cell r="K296" t="str">
            <v>1508308 - Viseu - PA</v>
          </cell>
        </row>
        <row r="297">
          <cell r="K297" t="str">
            <v>1508357 - Vitória do Xingu - PA</v>
          </cell>
        </row>
        <row r="298">
          <cell r="K298" t="str">
            <v>1508407 - Xinguara - PA</v>
          </cell>
        </row>
        <row r="299">
          <cell r="K299" t="str">
            <v>1600055 - Serra do Navio - AP</v>
          </cell>
        </row>
        <row r="300">
          <cell r="K300" t="str">
            <v>1600105 - Amapá - AP</v>
          </cell>
        </row>
        <row r="301">
          <cell r="K301" t="str">
            <v>1600154 - Pedra Branca do Amapari - AP</v>
          </cell>
        </row>
        <row r="302">
          <cell r="K302" t="str">
            <v>1600204 - Calçoene - AP</v>
          </cell>
        </row>
        <row r="303">
          <cell r="K303" t="str">
            <v>1600212 - Cutias - AP</v>
          </cell>
        </row>
        <row r="304">
          <cell r="K304" t="str">
            <v>1600238 - Ferreira Gomes - AP</v>
          </cell>
        </row>
        <row r="305">
          <cell r="K305" t="str">
            <v>1600253 - Itaubal - AP</v>
          </cell>
        </row>
        <row r="306">
          <cell r="K306" t="str">
            <v>1600279 - Laranjal do Jari - AP</v>
          </cell>
        </row>
        <row r="307">
          <cell r="K307" t="str">
            <v>1600303 - Macapá - AP</v>
          </cell>
        </row>
        <row r="308">
          <cell r="K308" t="str">
            <v>1600402 - Mazagão - AP</v>
          </cell>
        </row>
        <row r="309">
          <cell r="K309" t="str">
            <v>1600501 - Oiapoque - AP</v>
          </cell>
        </row>
        <row r="310">
          <cell r="K310" t="str">
            <v>1600535 - Porto Grande - AP</v>
          </cell>
        </row>
        <row r="311">
          <cell r="K311" t="str">
            <v>1600550 - Pracuúba - AP</v>
          </cell>
        </row>
        <row r="312">
          <cell r="K312" t="str">
            <v>1600600 - Santana - AP</v>
          </cell>
        </row>
        <row r="313">
          <cell r="K313" t="str">
            <v>1600709 - Tartarugalzinho - AP</v>
          </cell>
        </row>
        <row r="314">
          <cell r="K314" t="str">
            <v>1600808 - Vitória do Jari - AP</v>
          </cell>
        </row>
        <row r="315">
          <cell r="K315" t="str">
            <v>1700251 - Abreulândia - TO</v>
          </cell>
        </row>
        <row r="316">
          <cell r="K316" t="str">
            <v>1700301 - Aguiarnópolis - TO</v>
          </cell>
        </row>
        <row r="317">
          <cell r="K317" t="str">
            <v>1700350 - Aliança do Tocantins - TO</v>
          </cell>
        </row>
        <row r="318">
          <cell r="K318" t="str">
            <v>1700400 - Almas - TO</v>
          </cell>
        </row>
        <row r="319">
          <cell r="K319" t="str">
            <v>1700707 - Alvorada - TO</v>
          </cell>
        </row>
        <row r="320">
          <cell r="K320" t="str">
            <v>1701002 - Ananás - TO</v>
          </cell>
        </row>
        <row r="321">
          <cell r="K321" t="str">
            <v>1701051 - Angico - TO</v>
          </cell>
        </row>
        <row r="322">
          <cell r="K322" t="str">
            <v>1701101 - Aparecida do Rio Negro - TO</v>
          </cell>
        </row>
        <row r="323">
          <cell r="K323" t="str">
            <v>1701309 - Aragominas - TO</v>
          </cell>
        </row>
        <row r="324">
          <cell r="K324" t="str">
            <v>1701903 - Araguacema - TO</v>
          </cell>
        </row>
        <row r="325">
          <cell r="K325" t="str">
            <v>1702000 - Araguaçu - TO</v>
          </cell>
        </row>
        <row r="326">
          <cell r="K326" t="str">
            <v>1702109 - Araguaína - TO</v>
          </cell>
        </row>
        <row r="327">
          <cell r="K327" t="str">
            <v>1702158 - Araguanã - TO</v>
          </cell>
        </row>
        <row r="328">
          <cell r="K328" t="str">
            <v>1702208 - Araguatins - TO</v>
          </cell>
        </row>
        <row r="329">
          <cell r="K329" t="str">
            <v>1702307 - Arapoema - TO</v>
          </cell>
        </row>
        <row r="330">
          <cell r="K330" t="str">
            <v>1702406 - Arraias - TO</v>
          </cell>
        </row>
        <row r="331">
          <cell r="K331" t="str">
            <v>1702554 - Augustinópolis - TO</v>
          </cell>
        </row>
        <row r="332">
          <cell r="K332" t="str">
            <v>1702703 - Aurora do Tocantins - TO</v>
          </cell>
        </row>
        <row r="333">
          <cell r="K333" t="str">
            <v>1702901 - Axixá do Tocantins - TO</v>
          </cell>
        </row>
        <row r="334">
          <cell r="K334" t="str">
            <v>1703008 - Babaçulândia - TO</v>
          </cell>
        </row>
        <row r="335">
          <cell r="K335" t="str">
            <v>1703057 - Bandeirantes do Tocantins - TO</v>
          </cell>
        </row>
        <row r="336">
          <cell r="K336" t="str">
            <v>1703073 - Barra do Ouro - TO</v>
          </cell>
        </row>
        <row r="337">
          <cell r="K337" t="str">
            <v>1703107 - Barrolândia - TO</v>
          </cell>
        </row>
        <row r="338">
          <cell r="K338" t="str">
            <v>1703206 - Bernardo Sayão - TO</v>
          </cell>
        </row>
        <row r="339">
          <cell r="K339" t="str">
            <v>1703305 - Bom Jesus do Tocantins - TO</v>
          </cell>
        </row>
        <row r="340">
          <cell r="K340" t="str">
            <v>1703602 - Brasilândia do Tocantins - TO</v>
          </cell>
        </row>
        <row r="341">
          <cell r="K341" t="str">
            <v>1703701 - Brejinho de Nazaré - TO</v>
          </cell>
        </row>
        <row r="342">
          <cell r="K342" t="str">
            <v>1703800 - Buriti do Tocantins - TO</v>
          </cell>
        </row>
        <row r="343">
          <cell r="K343" t="str">
            <v>1703826 - Cachoeirinha - TO</v>
          </cell>
        </row>
        <row r="344">
          <cell r="K344" t="str">
            <v>1703842 - Campos Lindos - TO</v>
          </cell>
        </row>
        <row r="345">
          <cell r="K345" t="str">
            <v>1703867 - Cariri do Tocantins - TO</v>
          </cell>
        </row>
        <row r="346">
          <cell r="K346" t="str">
            <v>1703883 - Carmolândia - TO</v>
          </cell>
        </row>
        <row r="347">
          <cell r="K347" t="str">
            <v>1703891 - Carrasco Bonito - TO</v>
          </cell>
        </row>
        <row r="348">
          <cell r="K348" t="str">
            <v>1703909 - Caseara - TO</v>
          </cell>
        </row>
        <row r="349">
          <cell r="K349" t="str">
            <v>1704105 - Centenário - TO</v>
          </cell>
        </row>
        <row r="350">
          <cell r="K350" t="str">
            <v>1704600 - Chapada de Areia - TO</v>
          </cell>
        </row>
        <row r="351">
          <cell r="K351" t="str">
            <v>1705102 - Chapada da Natividade - TO</v>
          </cell>
        </row>
        <row r="352">
          <cell r="K352" t="str">
            <v>1705508 - Colinas do Tocantins - TO</v>
          </cell>
        </row>
        <row r="353">
          <cell r="K353" t="str">
            <v>1705557 - Combinado - TO</v>
          </cell>
        </row>
        <row r="354">
          <cell r="K354" t="str">
            <v>1705607 - Conceição do Tocantins - TO</v>
          </cell>
        </row>
        <row r="355">
          <cell r="K355" t="str">
            <v>1706001 - Couto Magalhães - TO</v>
          </cell>
        </row>
        <row r="356">
          <cell r="K356" t="str">
            <v>1706100 - Cristalândia - TO</v>
          </cell>
        </row>
        <row r="357">
          <cell r="K357" t="str">
            <v>1706258 - Crixás do Tocantins - TO</v>
          </cell>
        </row>
        <row r="358">
          <cell r="K358" t="str">
            <v>1706506 - Darcinópolis - TO</v>
          </cell>
        </row>
        <row r="359">
          <cell r="K359" t="str">
            <v>1707009 - Dianópolis - TO</v>
          </cell>
        </row>
        <row r="360">
          <cell r="K360" t="str">
            <v>1707108 - Divinópolis do Tocantins - TO</v>
          </cell>
        </row>
        <row r="361">
          <cell r="K361" t="str">
            <v>1707207 - Dois Irmãos do Tocantins - TO</v>
          </cell>
        </row>
        <row r="362">
          <cell r="K362" t="str">
            <v>1707306 - Dueré - TO</v>
          </cell>
        </row>
        <row r="363">
          <cell r="K363" t="str">
            <v>1707405 - Esperantina - TO</v>
          </cell>
        </row>
        <row r="364">
          <cell r="K364" t="str">
            <v>1707553 - Fátima - TO</v>
          </cell>
        </row>
        <row r="365">
          <cell r="K365" t="str">
            <v>1707652 - Figueirópolis - TO</v>
          </cell>
        </row>
        <row r="366">
          <cell r="K366" t="str">
            <v>1707702 - Filadélfia - TO</v>
          </cell>
        </row>
        <row r="367">
          <cell r="K367" t="str">
            <v>1708205 - Formoso do Araguaia - TO</v>
          </cell>
        </row>
        <row r="368">
          <cell r="K368" t="str">
            <v>1708254 - Fortaleza do Tabocão - TO</v>
          </cell>
        </row>
        <row r="369">
          <cell r="K369" t="str">
            <v>1708304 - Goianorte - TO</v>
          </cell>
        </row>
        <row r="370">
          <cell r="K370" t="str">
            <v>1709005 - Goiatins - TO</v>
          </cell>
        </row>
        <row r="371">
          <cell r="K371" t="str">
            <v>1709302 - Guaraí - TO</v>
          </cell>
        </row>
        <row r="372">
          <cell r="K372" t="str">
            <v>1709500 - Gurupi - TO</v>
          </cell>
        </row>
        <row r="373">
          <cell r="K373" t="str">
            <v>1709807 - Ipueiras - TO</v>
          </cell>
        </row>
        <row r="374">
          <cell r="K374" t="str">
            <v>1710508 - Itacajá - TO</v>
          </cell>
        </row>
        <row r="375">
          <cell r="K375" t="str">
            <v>1710706 - Itaguatins - TO</v>
          </cell>
        </row>
        <row r="376">
          <cell r="K376" t="str">
            <v>1710904 - Itapiratins - TO</v>
          </cell>
        </row>
        <row r="377">
          <cell r="K377" t="str">
            <v>1711100 - Itaporã do Tocantins - TO</v>
          </cell>
        </row>
        <row r="378">
          <cell r="K378" t="str">
            <v>1711506 - Jaú do Tocantins - TO</v>
          </cell>
        </row>
        <row r="379">
          <cell r="K379" t="str">
            <v>1711803 - Juarina - TO</v>
          </cell>
        </row>
        <row r="380">
          <cell r="K380" t="str">
            <v>1711902 - Lagoa da Confusão - TO</v>
          </cell>
        </row>
        <row r="381">
          <cell r="K381" t="str">
            <v>1711951 - Lagoa do Tocantins - TO</v>
          </cell>
        </row>
        <row r="382">
          <cell r="K382" t="str">
            <v>1712009 - Lajeado - TO</v>
          </cell>
        </row>
        <row r="383">
          <cell r="K383" t="str">
            <v>1712157 - Lavandeira - TO</v>
          </cell>
        </row>
        <row r="384">
          <cell r="K384" t="str">
            <v>1712405 - Lizarda - TO</v>
          </cell>
        </row>
        <row r="385">
          <cell r="K385" t="str">
            <v>1712454 - Luzinópolis - TO</v>
          </cell>
        </row>
        <row r="386">
          <cell r="K386" t="str">
            <v>1712504 - Marianópolis do Tocantins - TO</v>
          </cell>
        </row>
        <row r="387">
          <cell r="K387" t="str">
            <v>1712702 - Mateiros - TO</v>
          </cell>
        </row>
        <row r="388">
          <cell r="K388" t="str">
            <v>1712801 - Maurilândia do Tocantins - TO</v>
          </cell>
        </row>
        <row r="389">
          <cell r="K389" t="str">
            <v>1713205 - Miracema do Tocantins - TO</v>
          </cell>
        </row>
        <row r="390">
          <cell r="K390" t="str">
            <v>1713304 - Miranorte - TO</v>
          </cell>
        </row>
        <row r="391">
          <cell r="K391" t="str">
            <v>1713601 - Monte do Carmo - TO</v>
          </cell>
        </row>
        <row r="392">
          <cell r="K392" t="str">
            <v>1713700 - Monte Santo do Tocantins - TO</v>
          </cell>
        </row>
        <row r="393">
          <cell r="K393" t="str">
            <v>1713809 - Palmeiras do Tocantins - TO</v>
          </cell>
        </row>
        <row r="394">
          <cell r="K394" t="str">
            <v>1713957 - Muricilândia - TO</v>
          </cell>
        </row>
        <row r="395">
          <cell r="K395" t="str">
            <v>1714203 - Natividade - TO</v>
          </cell>
        </row>
        <row r="396">
          <cell r="K396" t="str">
            <v>1714302 - Nazaré - TO</v>
          </cell>
        </row>
        <row r="397">
          <cell r="K397" t="str">
            <v>1714880 - Nova Olinda - TO</v>
          </cell>
        </row>
        <row r="398">
          <cell r="K398" t="str">
            <v>1715002 - Nova Rosalândia - TO</v>
          </cell>
        </row>
        <row r="399">
          <cell r="K399" t="str">
            <v>1715101 - Novo Acordo - TO</v>
          </cell>
        </row>
        <row r="400">
          <cell r="K400" t="str">
            <v>1715150 - Novo Alegre - TO</v>
          </cell>
        </row>
        <row r="401">
          <cell r="K401" t="str">
            <v>1715259 - Novo Jardim - TO</v>
          </cell>
        </row>
        <row r="402">
          <cell r="K402" t="str">
            <v>1715507 - Oliveira de Fátima - TO</v>
          </cell>
        </row>
        <row r="403">
          <cell r="K403" t="str">
            <v>1715705 - Palmeirante - TO</v>
          </cell>
        </row>
        <row r="404">
          <cell r="K404" t="str">
            <v>1715754 - Palmeirópolis - TO</v>
          </cell>
        </row>
        <row r="405">
          <cell r="K405" t="str">
            <v>1716109 - Paraíso do Tocantins - TO</v>
          </cell>
        </row>
        <row r="406">
          <cell r="K406" t="str">
            <v>1716208 - Paranã - TO</v>
          </cell>
        </row>
        <row r="407">
          <cell r="K407" t="str">
            <v>1716307 - Pau D'Arco - TO</v>
          </cell>
        </row>
        <row r="408">
          <cell r="K408" t="str">
            <v>1716505 - Pedro Afonso - TO</v>
          </cell>
        </row>
        <row r="409">
          <cell r="K409" t="str">
            <v>1716604 - Peixe - TO</v>
          </cell>
        </row>
        <row r="410">
          <cell r="K410" t="str">
            <v>1716653 - Pequizeiro - TO</v>
          </cell>
        </row>
        <row r="411">
          <cell r="K411" t="str">
            <v>1716703 - Colméia - TO</v>
          </cell>
        </row>
        <row r="412">
          <cell r="K412" t="str">
            <v>1717008 - Pindorama do Tocantins - TO</v>
          </cell>
        </row>
        <row r="413">
          <cell r="K413" t="str">
            <v>1717206 - Piraquê - TO</v>
          </cell>
        </row>
        <row r="414">
          <cell r="K414" t="str">
            <v>1717503 - Pium - TO</v>
          </cell>
        </row>
        <row r="415">
          <cell r="K415" t="str">
            <v>1717800 - Ponte Alta do Bom Jesus - TO</v>
          </cell>
        </row>
        <row r="416">
          <cell r="K416" t="str">
            <v>1717909 - Ponte Alta do Tocantins - TO</v>
          </cell>
        </row>
        <row r="417">
          <cell r="K417" t="str">
            <v>1718006 - Porto Alegre do Tocantins - TO</v>
          </cell>
        </row>
        <row r="418">
          <cell r="K418" t="str">
            <v>1718204 - Porto Nacional - TO</v>
          </cell>
        </row>
        <row r="419">
          <cell r="K419" t="str">
            <v>1718303 - Praia Norte - TO</v>
          </cell>
        </row>
        <row r="420">
          <cell r="K420" t="str">
            <v>1718402 - Presidente Kennedy - TO</v>
          </cell>
        </row>
        <row r="421">
          <cell r="K421" t="str">
            <v>1718451 - Pugmil - TO</v>
          </cell>
        </row>
        <row r="422">
          <cell r="K422" t="str">
            <v>1718501 - Recursolândia - TO</v>
          </cell>
        </row>
        <row r="423">
          <cell r="K423" t="str">
            <v>1718550 - Riachinho - TO</v>
          </cell>
        </row>
        <row r="424">
          <cell r="K424" t="str">
            <v>1718659 - Rio da Conceição - TO</v>
          </cell>
        </row>
        <row r="425">
          <cell r="K425" t="str">
            <v>1718709 - Rio dos Bois - TO</v>
          </cell>
        </row>
        <row r="426">
          <cell r="K426" t="str">
            <v>1718758 - Rio Sono - TO</v>
          </cell>
        </row>
        <row r="427">
          <cell r="K427" t="str">
            <v>1718808 - Sampaio - TO</v>
          </cell>
        </row>
        <row r="428">
          <cell r="K428" t="str">
            <v>1718840 - Sandolândia - TO</v>
          </cell>
        </row>
        <row r="429">
          <cell r="K429" t="str">
            <v>1718865 - Santa Fé do Araguaia - TO</v>
          </cell>
        </row>
        <row r="430">
          <cell r="K430" t="str">
            <v>1718881 - Santa Maria do Tocantins - TO</v>
          </cell>
        </row>
        <row r="431">
          <cell r="K431" t="str">
            <v>1718899 - Santa Rita do Tocantins - TO</v>
          </cell>
        </row>
        <row r="432">
          <cell r="K432" t="str">
            <v>1718907 - Santa Rosa do Tocantins - TO</v>
          </cell>
        </row>
        <row r="433">
          <cell r="K433" t="str">
            <v>1719004 - Santa Tereza do Tocantins - TO</v>
          </cell>
        </row>
        <row r="434">
          <cell r="K434" t="str">
            <v>1720002 - Santa Terezinha do Tocantins - TO</v>
          </cell>
        </row>
        <row r="435">
          <cell r="K435" t="str">
            <v>1720101 - São Bento do Tocantins - TO</v>
          </cell>
        </row>
        <row r="436">
          <cell r="K436" t="str">
            <v>1720150 - São Félix do Tocantins - TO</v>
          </cell>
        </row>
        <row r="437">
          <cell r="K437" t="str">
            <v>1720200 - São Miguel do Tocantins - TO</v>
          </cell>
        </row>
        <row r="438">
          <cell r="K438" t="str">
            <v>1720259 - São Salvador do Tocantins - TO</v>
          </cell>
        </row>
        <row r="439">
          <cell r="K439" t="str">
            <v>1720309 - São Sebastião do Tocantins - TO</v>
          </cell>
        </row>
        <row r="440">
          <cell r="K440" t="str">
            <v>1720499 - São Valério - TO</v>
          </cell>
        </row>
        <row r="441">
          <cell r="K441" t="str">
            <v>1720655 - Silvanópolis - TO</v>
          </cell>
        </row>
        <row r="442">
          <cell r="K442" t="str">
            <v>1720804 - Sítio Novo do Tocantins - TO</v>
          </cell>
        </row>
        <row r="443">
          <cell r="K443" t="str">
            <v>1720853 - Sucupira - TO</v>
          </cell>
        </row>
        <row r="444">
          <cell r="K444" t="str">
            <v>1720903 - Taguatinga - TO</v>
          </cell>
        </row>
        <row r="445">
          <cell r="K445" t="str">
            <v>1720937 - Taipas do Tocantins - TO</v>
          </cell>
        </row>
        <row r="446">
          <cell r="K446" t="str">
            <v>1720978 - Talismã - TO</v>
          </cell>
        </row>
        <row r="447">
          <cell r="K447" t="str">
            <v>1721000 - Palmas - TO</v>
          </cell>
        </row>
        <row r="448">
          <cell r="K448" t="str">
            <v>1721109 - Tocantínia - TO</v>
          </cell>
        </row>
        <row r="449">
          <cell r="K449" t="str">
            <v>1721208 - Tocantinópolis - TO</v>
          </cell>
        </row>
        <row r="450">
          <cell r="K450" t="str">
            <v>1721257 - Tupirama - TO</v>
          </cell>
        </row>
        <row r="451">
          <cell r="K451" t="str">
            <v>1721307 - Tupiratins - TO</v>
          </cell>
        </row>
        <row r="452">
          <cell r="K452" t="str">
            <v>1722081 - Wanderlândia - TO</v>
          </cell>
        </row>
        <row r="453">
          <cell r="K453" t="str">
            <v>1722107 - Xambioá - TO</v>
          </cell>
        </row>
        <row r="454">
          <cell r="K454" t="str">
            <v>2100055 - Açailândia - MA</v>
          </cell>
        </row>
        <row r="455">
          <cell r="K455" t="str">
            <v>2100105 - Afonso Cunha - MA</v>
          </cell>
        </row>
        <row r="456">
          <cell r="K456" t="str">
            <v>2100154 - Água Doce do Maranhão - MA</v>
          </cell>
        </row>
        <row r="457">
          <cell r="K457" t="str">
            <v>2100204 - Alcântara - MA</v>
          </cell>
        </row>
        <row r="458">
          <cell r="K458" t="str">
            <v>2100303 - Aldeias Altas - MA</v>
          </cell>
        </row>
        <row r="459">
          <cell r="K459" t="str">
            <v>2100402 - Altamira do Maranhão - MA</v>
          </cell>
        </row>
        <row r="460">
          <cell r="K460" t="str">
            <v>2100436 - Alto Alegre do Maranhão - MA</v>
          </cell>
        </row>
        <row r="461">
          <cell r="K461" t="str">
            <v>2100477 - Alto Alegre do Pindaré - MA</v>
          </cell>
        </row>
        <row r="462">
          <cell r="K462" t="str">
            <v>2100501 - Alto Parnaíba - MA</v>
          </cell>
        </row>
        <row r="463">
          <cell r="K463" t="str">
            <v>2100550 - Amapá do Maranhão - MA</v>
          </cell>
        </row>
        <row r="464">
          <cell r="K464" t="str">
            <v>2100600 - Amarante do Maranhão - MA</v>
          </cell>
        </row>
        <row r="465">
          <cell r="K465" t="str">
            <v>2100709 - Anajatuba - MA</v>
          </cell>
        </row>
        <row r="466">
          <cell r="K466" t="str">
            <v>2100808 - Anapurus - MA</v>
          </cell>
        </row>
        <row r="467">
          <cell r="K467" t="str">
            <v>2100832 - Apicum-Açu - MA</v>
          </cell>
        </row>
        <row r="468">
          <cell r="K468" t="str">
            <v>2100873 - Araguanã - MA</v>
          </cell>
        </row>
        <row r="469">
          <cell r="K469" t="str">
            <v>2100907 - Araioses - MA</v>
          </cell>
        </row>
        <row r="470">
          <cell r="K470" t="str">
            <v>2100956 - Arame - MA</v>
          </cell>
        </row>
        <row r="471">
          <cell r="K471" t="str">
            <v>2101004 - Arari - MA</v>
          </cell>
        </row>
        <row r="472">
          <cell r="K472" t="str">
            <v>2101103 - Axixá - MA</v>
          </cell>
        </row>
        <row r="473">
          <cell r="K473" t="str">
            <v>2101202 - Bacabal - MA</v>
          </cell>
        </row>
        <row r="474">
          <cell r="K474" t="str">
            <v>2101251 - Bacabeira - MA</v>
          </cell>
        </row>
        <row r="475">
          <cell r="K475" t="str">
            <v>2101301 - Bacuri - MA</v>
          </cell>
        </row>
        <row r="476">
          <cell r="K476" t="str">
            <v>2101350 - Bacurituba - MA</v>
          </cell>
        </row>
        <row r="477">
          <cell r="K477" t="str">
            <v>2101400 - Balsas - MA</v>
          </cell>
        </row>
        <row r="478">
          <cell r="K478" t="str">
            <v>2101509 - Barão de Grajaú - MA</v>
          </cell>
        </row>
        <row r="479">
          <cell r="K479" t="str">
            <v>2101608 - Barra do Corda - MA</v>
          </cell>
        </row>
        <row r="480">
          <cell r="K480" t="str">
            <v>2101707 - Barreirinhas - MA</v>
          </cell>
        </row>
        <row r="481">
          <cell r="K481" t="str">
            <v>2101731 - Belágua - MA</v>
          </cell>
        </row>
        <row r="482">
          <cell r="K482" t="str">
            <v>2101772 - Bela Vista do Maranhão - MA</v>
          </cell>
        </row>
        <row r="483">
          <cell r="K483" t="str">
            <v>2101806 - Benedito Leite - MA</v>
          </cell>
        </row>
        <row r="484">
          <cell r="K484" t="str">
            <v>2101905 - Bequimão - MA</v>
          </cell>
        </row>
        <row r="485">
          <cell r="K485" t="str">
            <v>2101939 - Bernardo do Mearim - MA</v>
          </cell>
        </row>
        <row r="486">
          <cell r="K486" t="str">
            <v>2101970 - Boa Vista do Gurupi - MA</v>
          </cell>
        </row>
        <row r="487">
          <cell r="K487" t="str">
            <v>2102002 - Bom Jardim - MA</v>
          </cell>
        </row>
        <row r="488">
          <cell r="K488" t="str">
            <v>2102036 - Bom Jesus das Selvas - MA</v>
          </cell>
        </row>
        <row r="489">
          <cell r="K489" t="str">
            <v>2102077 - Bom Lugar - MA</v>
          </cell>
        </row>
        <row r="490">
          <cell r="K490" t="str">
            <v>2102101 - Brejo - MA</v>
          </cell>
        </row>
        <row r="491">
          <cell r="K491" t="str">
            <v>2102150 - Brejo de Areia - MA</v>
          </cell>
        </row>
        <row r="492">
          <cell r="K492" t="str">
            <v>2102200 - Buriti - MA</v>
          </cell>
        </row>
        <row r="493">
          <cell r="K493" t="str">
            <v>2102309 - Buriti Bravo - MA</v>
          </cell>
        </row>
        <row r="494">
          <cell r="K494" t="str">
            <v>2102325 - Buriticupu - MA</v>
          </cell>
        </row>
        <row r="495">
          <cell r="K495" t="str">
            <v>2102358 - Buritirana - MA</v>
          </cell>
        </row>
        <row r="496">
          <cell r="K496" t="str">
            <v>2102374 - Cachoeira Grande - MA</v>
          </cell>
        </row>
        <row r="497">
          <cell r="K497" t="str">
            <v>2102408 - Cajapió - MA</v>
          </cell>
        </row>
        <row r="498">
          <cell r="K498" t="str">
            <v>2102507 - Cajari - MA</v>
          </cell>
        </row>
        <row r="499">
          <cell r="K499" t="str">
            <v>2102556 - Campestre do Maranhão - MA</v>
          </cell>
        </row>
        <row r="500">
          <cell r="K500" t="str">
            <v>2102606 - Cândido Mendes - MA</v>
          </cell>
        </row>
        <row r="501">
          <cell r="K501" t="str">
            <v>2102705 - Cantanhede - MA</v>
          </cell>
        </row>
        <row r="502">
          <cell r="K502" t="str">
            <v>2102754 - Capinzal do Norte - MA</v>
          </cell>
        </row>
        <row r="503">
          <cell r="K503" t="str">
            <v>2102804 - Carolina - MA</v>
          </cell>
        </row>
        <row r="504">
          <cell r="K504" t="str">
            <v>2102903 - Carutapera - MA</v>
          </cell>
        </row>
        <row r="505">
          <cell r="K505" t="str">
            <v>2103000 - Caxias - MA</v>
          </cell>
        </row>
        <row r="506">
          <cell r="K506" t="str">
            <v>2103109 - Cedral - MA</v>
          </cell>
        </row>
        <row r="507">
          <cell r="K507" t="str">
            <v>2103125 - Central do Maranhão - MA</v>
          </cell>
        </row>
        <row r="508">
          <cell r="K508" t="str">
            <v>2103158 - Centro do Guilherme - MA</v>
          </cell>
        </row>
        <row r="509">
          <cell r="K509" t="str">
            <v>2103174 - Centro Novo do Maranhão - MA</v>
          </cell>
        </row>
        <row r="510">
          <cell r="K510" t="str">
            <v>2103208 - Chapadinha - MA</v>
          </cell>
        </row>
        <row r="511">
          <cell r="K511" t="str">
            <v>2103257 - Cidelândia - MA</v>
          </cell>
        </row>
        <row r="512">
          <cell r="K512" t="str">
            <v>2103307 - Codó - MA</v>
          </cell>
        </row>
        <row r="513">
          <cell r="K513" t="str">
            <v>2103406 - Coelho Neto - MA</v>
          </cell>
        </row>
        <row r="514">
          <cell r="K514" t="str">
            <v>2103505 - Colinas - MA</v>
          </cell>
        </row>
        <row r="515">
          <cell r="K515" t="str">
            <v>2103554 - Conceição do Lago-Açu - MA</v>
          </cell>
        </row>
        <row r="516">
          <cell r="K516" t="str">
            <v>2103604 - Coroatá - MA</v>
          </cell>
        </row>
        <row r="517">
          <cell r="K517" t="str">
            <v>2103703 - Cururupu - MA</v>
          </cell>
        </row>
        <row r="518">
          <cell r="K518" t="str">
            <v>2103752 - Davinópolis - MA</v>
          </cell>
        </row>
        <row r="519">
          <cell r="K519" t="str">
            <v>2103802 - Dom Pedro - MA</v>
          </cell>
        </row>
        <row r="520">
          <cell r="K520" t="str">
            <v>2103901 - Duque Bacelar - MA</v>
          </cell>
        </row>
        <row r="521">
          <cell r="K521" t="str">
            <v>2104008 - Esperantinópolis - MA</v>
          </cell>
        </row>
        <row r="522">
          <cell r="K522" t="str">
            <v>2104057 - Estreito - MA</v>
          </cell>
        </row>
        <row r="523">
          <cell r="K523" t="str">
            <v>2104073 - Feira Nova do Maranhão - MA</v>
          </cell>
        </row>
        <row r="524">
          <cell r="K524" t="str">
            <v>2104081 - Fernando Falcão - MA</v>
          </cell>
        </row>
        <row r="525">
          <cell r="K525" t="str">
            <v>2104099 - Formosa da Serra Negra - MA</v>
          </cell>
        </row>
        <row r="526">
          <cell r="K526" t="str">
            <v>2104107 - Fortaleza dos Nogueiras - MA</v>
          </cell>
        </row>
        <row r="527">
          <cell r="K527" t="str">
            <v>2104206 - Fortuna - MA</v>
          </cell>
        </row>
        <row r="528">
          <cell r="K528" t="str">
            <v>2104305 - Godofredo Viana - MA</v>
          </cell>
        </row>
        <row r="529">
          <cell r="K529" t="str">
            <v>2104404 - Gonçalves Dias - MA</v>
          </cell>
        </row>
        <row r="530">
          <cell r="K530" t="str">
            <v>2104503 - Governador Archer - MA</v>
          </cell>
        </row>
        <row r="531">
          <cell r="K531" t="str">
            <v>2104552 - Governador Edison Lobão - MA</v>
          </cell>
        </row>
        <row r="532">
          <cell r="K532" t="str">
            <v>2104602 - Governador Eugênio Barros - MA</v>
          </cell>
        </row>
        <row r="533">
          <cell r="K533" t="str">
            <v>2104628 - Governador Luiz Rocha - MA</v>
          </cell>
        </row>
        <row r="534">
          <cell r="K534" t="str">
            <v>2104651 - Governador Newton Bello - MA</v>
          </cell>
        </row>
        <row r="535">
          <cell r="K535" t="str">
            <v>2104677 - Governador Nunes Freire - MA</v>
          </cell>
        </row>
        <row r="536">
          <cell r="K536" t="str">
            <v>2104701 - Graça Aranha - MA</v>
          </cell>
        </row>
        <row r="537">
          <cell r="K537" t="str">
            <v>2104800 - Grajaú - MA</v>
          </cell>
        </row>
        <row r="538">
          <cell r="K538" t="str">
            <v>2104909 - Guimarães - MA</v>
          </cell>
        </row>
        <row r="539">
          <cell r="K539" t="str">
            <v>2105005 - Humberto de Campos - MA</v>
          </cell>
        </row>
        <row r="540">
          <cell r="K540" t="str">
            <v>2105104 - Icatu - MA</v>
          </cell>
        </row>
        <row r="541">
          <cell r="K541" t="str">
            <v>2105153 - Igarapé do Meio - MA</v>
          </cell>
        </row>
        <row r="542">
          <cell r="K542" t="str">
            <v>2105203 - Igarapé Grande - MA</v>
          </cell>
        </row>
        <row r="543">
          <cell r="K543" t="str">
            <v>2105302 - Imperatriz - MA</v>
          </cell>
        </row>
        <row r="544">
          <cell r="K544" t="str">
            <v>2105351 - Itaipava do Grajaú - MA</v>
          </cell>
        </row>
        <row r="545">
          <cell r="K545" t="str">
            <v>2105401 - Itapecuru Mirim - MA</v>
          </cell>
        </row>
        <row r="546">
          <cell r="K546" t="str">
            <v>2105427 - Itinga do Maranhão - MA</v>
          </cell>
        </row>
        <row r="547">
          <cell r="K547" t="str">
            <v>2105450 - Jatobá - MA</v>
          </cell>
        </row>
        <row r="548">
          <cell r="K548" t="str">
            <v>2105476 - Jenipapo dos Vieiras - MA</v>
          </cell>
        </row>
        <row r="549">
          <cell r="K549" t="str">
            <v>2105500 - João Lisboa - MA</v>
          </cell>
        </row>
        <row r="550">
          <cell r="K550" t="str">
            <v>2105609 - Joselândia - MA</v>
          </cell>
        </row>
        <row r="551">
          <cell r="K551" t="str">
            <v>2105658 - Junco do Maranhão - MA</v>
          </cell>
        </row>
        <row r="552">
          <cell r="K552" t="str">
            <v>2105708 - Lago da Pedra - MA</v>
          </cell>
        </row>
        <row r="553">
          <cell r="K553" t="str">
            <v>2105807 - Lago do Junco - MA</v>
          </cell>
        </row>
        <row r="554">
          <cell r="K554" t="str">
            <v>2105906 - Lago Verde - MA</v>
          </cell>
        </row>
        <row r="555">
          <cell r="K555" t="str">
            <v>2105922 - Lagoa do Mato - MA</v>
          </cell>
        </row>
        <row r="556">
          <cell r="K556" t="str">
            <v>2105948 - Lago dos Rodrigues - MA</v>
          </cell>
        </row>
        <row r="557">
          <cell r="K557" t="str">
            <v>2105963 - Lagoa Grande do Maranhão - MA</v>
          </cell>
        </row>
        <row r="558">
          <cell r="K558" t="str">
            <v>2105989 - Lajeado Novo - MA</v>
          </cell>
        </row>
        <row r="559">
          <cell r="K559" t="str">
            <v>2106003 - Lima Campos - MA</v>
          </cell>
        </row>
        <row r="560">
          <cell r="K560" t="str">
            <v>2106102 - Loreto - MA</v>
          </cell>
        </row>
        <row r="561">
          <cell r="K561" t="str">
            <v>2106201 - Luís Domingues - MA</v>
          </cell>
        </row>
        <row r="562">
          <cell r="K562" t="str">
            <v>2106300 - Magalhães de Almeida - MA</v>
          </cell>
        </row>
        <row r="563">
          <cell r="K563" t="str">
            <v>2106326 - Maracaçumé - MA</v>
          </cell>
        </row>
        <row r="564">
          <cell r="K564" t="str">
            <v>2106359 - Marajá do Sena - MA</v>
          </cell>
        </row>
        <row r="565">
          <cell r="K565" t="str">
            <v>2106375 - Maranhãozinho - MA</v>
          </cell>
        </row>
        <row r="566">
          <cell r="K566" t="str">
            <v>2106409 - Mata Roma - MA</v>
          </cell>
        </row>
        <row r="567">
          <cell r="K567" t="str">
            <v>2106508 - Matinha - MA</v>
          </cell>
        </row>
        <row r="568">
          <cell r="K568" t="str">
            <v>2106607 - Matões - MA</v>
          </cell>
        </row>
        <row r="569">
          <cell r="K569" t="str">
            <v>2106631 - Matões do Norte - MA</v>
          </cell>
        </row>
        <row r="570">
          <cell r="K570" t="str">
            <v>2106672 - Milagres do Maranhão - MA</v>
          </cell>
        </row>
        <row r="571">
          <cell r="K571" t="str">
            <v>2106706 - Mirador - MA</v>
          </cell>
        </row>
        <row r="572">
          <cell r="K572" t="str">
            <v>2106755 - Miranda do Norte - MA</v>
          </cell>
        </row>
        <row r="573">
          <cell r="K573" t="str">
            <v>2106805 - Mirinzal - MA</v>
          </cell>
        </row>
        <row r="574">
          <cell r="K574" t="str">
            <v>2106904 - Monção - MA</v>
          </cell>
        </row>
        <row r="575">
          <cell r="K575" t="str">
            <v>2107001 - Montes Altos - MA</v>
          </cell>
        </row>
        <row r="576">
          <cell r="K576" t="str">
            <v>2107100 - Morros - MA</v>
          </cell>
        </row>
        <row r="577">
          <cell r="K577" t="str">
            <v>2107209 - Nina Rodrigues - MA</v>
          </cell>
        </row>
        <row r="578">
          <cell r="K578" t="str">
            <v>2107258 - Nova Colinas - MA</v>
          </cell>
        </row>
        <row r="579">
          <cell r="K579" t="str">
            <v>2107308 - Nova Iorque - MA</v>
          </cell>
        </row>
        <row r="580">
          <cell r="K580" t="str">
            <v>2107357 - Nova Olinda do Maranhão - MA</v>
          </cell>
        </row>
        <row r="581">
          <cell r="K581" t="str">
            <v>2107407 - Olho d'Água das Cunhãs - MA</v>
          </cell>
        </row>
        <row r="582">
          <cell r="K582" t="str">
            <v>2107456 - Olinda Nova do Maranhão - MA</v>
          </cell>
        </row>
        <row r="583">
          <cell r="K583" t="str">
            <v>2107506 - Paço do Lumiar - MA</v>
          </cell>
        </row>
        <row r="584">
          <cell r="K584" t="str">
            <v>2107605 - Palmeirândia - MA</v>
          </cell>
        </row>
        <row r="585">
          <cell r="K585" t="str">
            <v>2107704 - Paraibano - MA</v>
          </cell>
        </row>
        <row r="586">
          <cell r="K586" t="str">
            <v>2107803 - Parnarama - MA</v>
          </cell>
        </row>
        <row r="587">
          <cell r="K587" t="str">
            <v>2107902 - Passagem Franca - MA</v>
          </cell>
        </row>
        <row r="588">
          <cell r="K588" t="str">
            <v>2108009 - Pastos Bons - MA</v>
          </cell>
        </row>
        <row r="589">
          <cell r="K589" t="str">
            <v>2108058 - Paulino Neves - MA</v>
          </cell>
        </row>
        <row r="590">
          <cell r="K590" t="str">
            <v>2108108 - Paulo Ramos - MA</v>
          </cell>
        </row>
        <row r="591">
          <cell r="K591" t="str">
            <v>2108207 - Pedreiras - MA</v>
          </cell>
        </row>
        <row r="592">
          <cell r="K592" t="str">
            <v>2108256 - Pedro do Rosário - MA</v>
          </cell>
        </row>
        <row r="593">
          <cell r="K593" t="str">
            <v>2108306 - Penalva - MA</v>
          </cell>
        </row>
        <row r="594">
          <cell r="K594" t="str">
            <v>2108405 - Peri Mirim - MA</v>
          </cell>
        </row>
        <row r="595">
          <cell r="K595" t="str">
            <v>2108454 - Peritoró - MA</v>
          </cell>
        </row>
        <row r="596">
          <cell r="K596" t="str">
            <v>2108504 - Pindaré-Mirim - MA</v>
          </cell>
        </row>
        <row r="597">
          <cell r="K597" t="str">
            <v>2108603 - Pinheiro - MA</v>
          </cell>
        </row>
        <row r="598">
          <cell r="K598" t="str">
            <v>2108702 - Pio XII - MA</v>
          </cell>
        </row>
        <row r="599">
          <cell r="K599" t="str">
            <v>2108801 - Pirapemas - MA</v>
          </cell>
        </row>
        <row r="600">
          <cell r="K600" t="str">
            <v>2108900 - Poção de Pedras - MA</v>
          </cell>
        </row>
        <row r="601">
          <cell r="K601" t="str">
            <v>2109007 - Porto Franco - MA</v>
          </cell>
        </row>
        <row r="602">
          <cell r="K602" t="str">
            <v>2109056 - Porto Rico do Maranhão - MA</v>
          </cell>
        </row>
        <row r="603">
          <cell r="K603" t="str">
            <v>2109106 - Presidente Dutra - MA</v>
          </cell>
        </row>
        <row r="604">
          <cell r="K604" t="str">
            <v>2109205 - Presidente Juscelino - MA</v>
          </cell>
        </row>
        <row r="605">
          <cell r="K605" t="str">
            <v>2109239 - Presidente Médici - MA</v>
          </cell>
        </row>
        <row r="606">
          <cell r="K606" t="str">
            <v>2109270 - Presidente Sarney - MA</v>
          </cell>
        </row>
        <row r="607">
          <cell r="K607" t="str">
            <v>2109304 - Presidente Vargas - MA</v>
          </cell>
        </row>
        <row r="608">
          <cell r="K608" t="str">
            <v>2109403 - Primeira Cruz - MA</v>
          </cell>
        </row>
        <row r="609">
          <cell r="K609" t="str">
            <v>2109452 - Raposa - MA</v>
          </cell>
        </row>
        <row r="610">
          <cell r="K610" t="str">
            <v>2109502 - Riachão - MA</v>
          </cell>
        </row>
        <row r="611">
          <cell r="K611" t="str">
            <v>2109551 - Ribamar Fiquene - MA</v>
          </cell>
        </row>
        <row r="612">
          <cell r="K612" t="str">
            <v>2109601 - Rosário - MA</v>
          </cell>
        </row>
        <row r="613">
          <cell r="K613" t="str">
            <v>2109700 - Sambaíba - MA</v>
          </cell>
        </row>
        <row r="614">
          <cell r="K614" t="str">
            <v>2109759 - Santa Filomena do Maranhão - MA</v>
          </cell>
        </row>
        <row r="615">
          <cell r="K615" t="str">
            <v>2109809 - Santa Helena - MA</v>
          </cell>
        </row>
        <row r="616">
          <cell r="K616" t="str">
            <v>2109908 - Santa Inês - MA</v>
          </cell>
        </row>
        <row r="617">
          <cell r="K617" t="str">
            <v>2110005 - Santa Luzia - MA</v>
          </cell>
        </row>
        <row r="618">
          <cell r="K618" t="str">
            <v>2110039 - Santa Luzia do Paruá - MA</v>
          </cell>
        </row>
        <row r="619">
          <cell r="K619" t="str">
            <v>2110104 - Santa Quitéria do Maranhão - MA</v>
          </cell>
        </row>
        <row r="620">
          <cell r="K620" t="str">
            <v>2110203 - Santa Rita - MA</v>
          </cell>
        </row>
        <row r="621">
          <cell r="K621" t="str">
            <v>2110237 - Santana do Maranhão - MA</v>
          </cell>
        </row>
        <row r="622">
          <cell r="K622" t="str">
            <v>2110278 - Santo Amaro do Maranhão - MA</v>
          </cell>
        </row>
        <row r="623">
          <cell r="K623" t="str">
            <v>2110302 - Santo Antônio dos Lopes - MA</v>
          </cell>
        </row>
        <row r="624">
          <cell r="K624" t="str">
            <v>2110401 - São Benedito do Rio Preto - MA</v>
          </cell>
        </row>
        <row r="625">
          <cell r="K625" t="str">
            <v>2110500 - São Bento - MA</v>
          </cell>
        </row>
        <row r="626">
          <cell r="K626" t="str">
            <v>2110609 - São Bernardo - MA</v>
          </cell>
        </row>
        <row r="627">
          <cell r="K627" t="str">
            <v>2110658 - São Domingos do Azeitão - MA</v>
          </cell>
        </row>
        <row r="628">
          <cell r="K628" t="str">
            <v>2110708 - São Domingos do Maranhão - MA</v>
          </cell>
        </row>
        <row r="629">
          <cell r="K629" t="str">
            <v>2110807 - São Félix de Balsas - MA</v>
          </cell>
        </row>
        <row r="630">
          <cell r="K630" t="str">
            <v>2110856 - São Francisco do Brejão - MA</v>
          </cell>
        </row>
        <row r="631">
          <cell r="K631" t="str">
            <v>2110906 - São Francisco do Maranhão - MA</v>
          </cell>
        </row>
        <row r="632">
          <cell r="K632" t="str">
            <v>2111003 - São João Batista - MA</v>
          </cell>
        </row>
        <row r="633">
          <cell r="K633" t="str">
            <v>2111029 - São João do Carú - MA</v>
          </cell>
        </row>
        <row r="634">
          <cell r="K634" t="str">
            <v>2111052 - São João do Paraíso - MA</v>
          </cell>
        </row>
        <row r="635">
          <cell r="K635" t="str">
            <v>2111078 - São João do Soter - MA</v>
          </cell>
        </row>
        <row r="636">
          <cell r="K636" t="str">
            <v>2111102 - São João dos Patos - MA</v>
          </cell>
        </row>
        <row r="637">
          <cell r="K637" t="str">
            <v>2111201 - São José de Ribamar - MA</v>
          </cell>
        </row>
        <row r="638">
          <cell r="K638" t="str">
            <v>2111250 - São José dos Basílios - MA</v>
          </cell>
        </row>
        <row r="639">
          <cell r="K639" t="str">
            <v>2111300 - São Luís - MA</v>
          </cell>
        </row>
        <row r="640">
          <cell r="K640" t="str">
            <v>2111409 - São Luís Gonzaga do Maranhão - MA</v>
          </cell>
        </row>
        <row r="641">
          <cell r="K641" t="str">
            <v>2111508 - São Mateus do Maranhão - MA</v>
          </cell>
        </row>
        <row r="642">
          <cell r="K642" t="str">
            <v>2111532 - São Pedro da Água Branca - MA</v>
          </cell>
        </row>
        <row r="643">
          <cell r="K643" t="str">
            <v>2111573 - São Pedro dos Crentes - MA</v>
          </cell>
        </row>
        <row r="644">
          <cell r="K644" t="str">
            <v>2111607 - São Raimundo das Mangabeiras - MA</v>
          </cell>
        </row>
        <row r="645">
          <cell r="K645" t="str">
            <v>2111631 - São Raimundo do Doca Bezerra - MA</v>
          </cell>
        </row>
        <row r="646">
          <cell r="K646" t="str">
            <v>2111672 - São Roberto - MA</v>
          </cell>
        </row>
        <row r="647">
          <cell r="K647" t="str">
            <v>2111706 - São Vicente Ferrer - MA</v>
          </cell>
        </row>
        <row r="648">
          <cell r="K648" t="str">
            <v>2111722 - Satubinha - MA</v>
          </cell>
        </row>
        <row r="649">
          <cell r="K649" t="str">
            <v>2111748 - Senador Alexandre Costa - MA</v>
          </cell>
        </row>
        <row r="650">
          <cell r="K650" t="str">
            <v>2111763 - Senador La Rocque - MA</v>
          </cell>
        </row>
        <row r="651">
          <cell r="K651" t="str">
            <v>2111789 - Serrano do Maranhão - MA</v>
          </cell>
        </row>
        <row r="652">
          <cell r="K652" t="str">
            <v>2111805 - Sítio Novo - MA</v>
          </cell>
        </row>
        <row r="653">
          <cell r="K653" t="str">
            <v>2111904 - Sucupira do Norte - MA</v>
          </cell>
        </row>
        <row r="654">
          <cell r="K654" t="str">
            <v>2111953 - Sucupira do Riachão - MA</v>
          </cell>
        </row>
        <row r="655">
          <cell r="K655" t="str">
            <v>2112001 - Tasso Fragoso - MA</v>
          </cell>
        </row>
        <row r="656">
          <cell r="K656" t="str">
            <v>2112100 - Timbiras - MA</v>
          </cell>
        </row>
        <row r="657">
          <cell r="K657" t="str">
            <v>2112209 - Timon - MA</v>
          </cell>
        </row>
        <row r="658">
          <cell r="K658" t="str">
            <v>2112233 - Trizidela do Vale - MA</v>
          </cell>
        </row>
        <row r="659">
          <cell r="K659" t="str">
            <v>2112274 - Tufilândia - MA</v>
          </cell>
        </row>
        <row r="660">
          <cell r="K660" t="str">
            <v>2112308 - Tuntum - MA</v>
          </cell>
        </row>
        <row r="661">
          <cell r="K661" t="str">
            <v>2112407 - Turiaçu - MA</v>
          </cell>
        </row>
        <row r="662">
          <cell r="K662" t="str">
            <v>2112456 - Turilândia - MA</v>
          </cell>
        </row>
        <row r="663">
          <cell r="K663" t="str">
            <v>2112506 - Tutóia - MA</v>
          </cell>
        </row>
        <row r="664">
          <cell r="K664" t="str">
            <v>2112605 - Urbano Santos - MA</v>
          </cell>
        </row>
        <row r="665">
          <cell r="K665" t="str">
            <v>2112704 - Vargem Grande - MA</v>
          </cell>
        </row>
        <row r="666">
          <cell r="K666" t="str">
            <v>2112803 - Viana - MA</v>
          </cell>
        </row>
        <row r="667">
          <cell r="K667" t="str">
            <v>2112852 - Vila Nova dos Martírios - MA</v>
          </cell>
        </row>
        <row r="668">
          <cell r="K668" t="str">
            <v>2112902 - Vitória do Mearim - MA</v>
          </cell>
        </row>
        <row r="669">
          <cell r="K669" t="str">
            <v>2113009 - Vitorino Freire - MA</v>
          </cell>
        </row>
        <row r="670">
          <cell r="K670" t="str">
            <v>2114007 - Zé Doca - MA</v>
          </cell>
        </row>
        <row r="671">
          <cell r="K671" t="str">
            <v>2200053 - Acauã - PI</v>
          </cell>
        </row>
        <row r="672">
          <cell r="K672" t="str">
            <v>2200103 - Agricolândia - PI</v>
          </cell>
        </row>
        <row r="673">
          <cell r="K673" t="str">
            <v>2200202 - Água Branca - PI</v>
          </cell>
        </row>
        <row r="674">
          <cell r="K674" t="str">
            <v>2200251 - Alagoinha do Piauí - PI</v>
          </cell>
        </row>
        <row r="675">
          <cell r="K675" t="str">
            <v>2200277 - Alegrete do Piauí - PI</v>
          </cell>
        </row>
        <row r="676">
          <cell r="K676" t="str">
            <v>2200301 - Alto Longá - PI</v>
          </cell>
        </row>
        <row r="677">
          <cell r="K677" t="str">
            <v>2200400 - Altos - PI</v>
          </cell>
        </row>
        <row r="678">
          <cell r="K678" t="str">
            <v>2200459 - Alvorada do Gurguéia - PI</v>
          </cell>
        </row>
        <row r="679">
          <cell r="K679" t="str">
            <v>2200509 - Amarante - PI</v>
          </cell>
        </row>
        <row r="680">
          <cell r="K680" t="str">
            <v>2200608 - Angical do Piauí - PI</v>
          </cell>
        </row>
        <row r="681">
          <cell r="K681" t="str">
            <v>2200707 - Anísio de Abreu - PI</v>
          </cell>
        </row>
        <row r="682">
          <cell r="K682" t="str">
            <v>2200806 - Antônio Almeida - PI</v>
          </cell>
        </row>
        <row r="683">
          <cell r="K683" t="str">
            <v>2200905 - Aroazes - PI</v>
          </cell>
        </row>
        <row r="684">
          <cell r="K684" t="str">
            <v>2200954 - Aroeiras do Itaim - PI</v>
          </cell>
        </row>
        <row r="685">
          <cell r="K685" t="str">
            <v>2201002 - Arraial - PI</v>
          </cell>
        </row>
        <row r="686">
          <cell r="K686" t="str">
            <v>2201051 - Assunção do Piauí - PI</v>
          </cell>
        </row>
        <row r="687">
          <cell r="K687" t="str">
            <v>2201101 - Avelino Lopes - PI</v>
          </cell>
        </row>
        <row r="688">
          <cell r="K688" t="str">
            <v>2201150 - Baixa Grande do Ribeiro - PI</v>
          </cell>
        </row>
        <row r="689">
          <cell r="K689" t="str">
            <v>2201176 - Barra D'Alcântara - PI</v>
          </cell>
        </row>
        <row r="690">
          <cell r="K690" t="str">
            <v>2201200 - Barras - PI</v>
          </cell>
        </row>
        <row r="691">
          <cell r="K691" t="str">
            <v>2201309 - Barreiras do Piauí - PI</v>
          </cell>
        </row>
        <row r="692">
          <cell r="K692" t="str">
            <v>2201408 - Barro Duro - PI</v>
          </cell>
        </row>
        <row r="693">
          <cell r="K693" t="str">
            <v>2201507 - Batalha - PI</v>
          </cell>
        </row>
        <row r="694">
          <cell r="K694" t="str">
            <v>2201556 - Bela Vista do Piauí - PI</v>
          </cell>
        </row>
        <row r="695">
          <cell r="K695" t="str">
            <v>2201572 - Belém do Piauí - PI</v>
          </cell>
        </row>
        <row r="696">
          <cell r="K696" t="str">
            <v>2201606 - Beneditinos - PI</v>
          </cell>
        </row>
        <row r="697">
          <cell r="K697" t="str">
            <v>2201705 - Bertolínia - PI</v>
          </cell>
        </row>
        <row r="698">
          <cell r="K698" t="str">
            <v>2201739 - Betânia do Piauí - PI</v>
          </cell>
        </row>
        <row r="699">
          <cell r="K699" t="str">
            <v>2201770 - Boa Hora - PI</v>
          </cell>
        </row>
        <row r="700">
          <cell r="K700" t="str">
            <v>2201804 - Bocaina - PI</v>
          </cell>
        </row>
        <row r="701">
          <cell r="K701" t="str">
            <v>2201903 - Bom Jesus - PI</v>
          </cell>
        </row>
        <row r="702">
          <cell r="K702" t="str">
            <v>2201919 - Bom Princípio do Piauí - PI</v>
          </cell>
        </row>
        <row r="703">
          <cell r="K703" t="str">
            <v>2201929 - Bonfim do Piauí - PI</v>
          </cell>
        </row>
        <row r="704">
          <cell r="K704" t="str">
            <v>2201945 - Boqueirão do Piauí - PI</v>
          </cell>
        </row>
        <row r="705">
          <cell r="K705" t="str">
            <v>2201960 - Brasileira - PI</v>
          </cell>
        </row>
        <row r="706">
          <cell r="K706" t="str">
            <v>2201988 - Brejo do Piauí - PI</v>
          </cell>
        </row>
        <row r="707">
          <cell r="K707" t="str">
            <v>2202000 - Buriti dos Lopes - PI</v>
          </cell>
        </row>
        <row r="708">
          <cell r="K708" t="str">
            <v>2202026 - Buriti dos Montes - PI</v>
          </cell>
        </row>
        <row r="709">
          <cell r="K709" t="str">
            <v>2202059 - Cabeceiras do Piauí - PI</v>
          </cell>
        </row>
        <row r="710">
          <cell r="K710" t="str">
            <v>2202075 - Cajazeiras do Piauí - PI</v>
          </cell>
        </row>
        <row r="711">
          <cell r="K711" t="str">
            <v>2202083 - Cajueiro da Praia - PI</v>
          </cell>
        </row>
        <row r="712">
          <cell r="K712" t="str">
            <v>2202091 - Caldeirão Grande do Piauí - PI</v>
          </cell>
        </row>
        <row r="713">
          <cell r="K713" t="str">
            <v>2202109 - Campinas do Piauí - PI</v>
          </cell>
        </row>
        <row r="714">
          <cell r="K714" t="str">
            <v>2202117 - Campo Alegre do Fidalgo - PI</v>
          </cell>
        </row>
        <row r="715">
          <cell r="K715" t="str">
            <v>2202133 - Campo Grande do Piauí - PI</v>
          </cell>
        </row>
        <row r="716">
          <cell r="K716" t="str">
            <v>2202174 - Campo Largo do Piauí - PI</v>
          </cell>
        </row>
        <row r="717">
          <cell r="K717" t="str">
            <v>2202208 - Campo Maior - PI</v>
          </cell>
        </row>
        <row r="718">
          <cell r="K718" t="str">
            <v>2202251 - Canavieira - PI</v>
          </cell>
        </row>
        <row r="719">
          <cell r="K719" t="str">
            <v>2202307 - Canto do Buriti - PI</v>
          </cell>
        </row>
        <row r="720">
          <cell r="K720" t="str">
            <v>2202406 - Capitão de Campos - PI</v>
          </cell>
        </row>
        <row r="721">
          <cell r="K721" t="str">
            <v>2202455 - Capitão Gervásio Oliveira - PI</v>
          </cell>
        </row>
        <row r="722">
          <cell r="K722" t="str">
            <v>2202505 - Caracol - PI</v>
          </cell>
        </row>
        <row r="723">
          <cell r="K723" t="str">
            <v>2202539 - Caraúbas do Piauí - PI</v>
          </cell>
        </row>
        <row r="724">
          <cell r="K724" t="str">
            <v>2202554 - Caridade do Piauí - PI</v>
          </cell>
        </row>
        <row r="725">
          <cell r="K725" t="str">
            <v>2202604 - Castelo do Piauí - PI</v>
          </cell>
        </row>
        <row r="726">
          <cell r="K726" t="str">
            <v>2202653 - Caxingó - PI</v>
          </cell>
        </row>
        <row r="727">
          <cell r="K727" t="str">
            <v>2202703 - Cocal - PI</v>
          </cell>
        </row>
        <row r="728">
          <cell r="K728" t="str">
            <v>2202711 - Cocal de Telha - PI</v>
          </cell>
        </row>
        <row r="729">
          <cell r="K729" t="str">
            <v>2202729 - Cocal dos Alves - PI</v>
          </cell>
        </row>
        <row r="730">
          <cell r="K730" t="str">
            <v>2202737 - Coivaras - PI</v>
          </cell>
        </row>
        <row r="731">
          <cell r="K731" t="str">
            <v>2202752 - Colônia do Gurguéia - PI</v>
          </cell>
        </row>
        <row r="732">
          <cell r="K732" t="str">
            <v>2202778 - Colônia do Piauí - PI</v>
          </cell>
        </row>
        <row r="733">
          <cell r="K733" t="str">
            <v>2202802 - Conceição do Canindé - PI</v>
          </cell>
        </row>
        <row r="734">
          <cell r="K734" t="str">
            <v>2202851 - Coronel José Dias - PI</v>
          </cell>
        </row>
        <row r="735">
          <cell r="K735" t="str">
            <v>2202901 - Corrente - PI</v>
          </cell>
        </row>
        <row r="736">
          <cell r="K736" t="str">
            <v>2203008 - Cristalândia do Piauí - PI</v>
          </cell>
        </row>
        <row r="737">
          <cell r="K737" t="str">
            <v>2203107 - Cristino Castro - PI</v>
          </cell>
        </row>
        <row r="738">
          <cell r="K738" t="str">
            <v>2203206 - Curimatá - PI</v>
          </cell>
        </row>
        <row r="739">
          <cell r="K739" t="str">
            <v>2203230 - Currais - PI</v>
          </cell>
        </row>
        <row r="740">
          <cell r="K740" t="str">
            <v>2203255 - Curralinhos - PI</v>
          </cell>
        </row>
        <row r="741">
          <cell r="K741" t="str">
            <v>2203271 - Curral Novo do Piauí - PI</v>
          </cell>
        </row>
        <row r="742">
          <cell r="K742" t="str">
            <v>2203305 - Demerval Lobão - PI</v>
          </cell>
        </row>
        <row r="743">
          <cell r="K743" t="str">
            <v>2203354 - Dirceu Arcoverde - PI</v>
          </cell>
        </row>
        <row r="744">
          <cell r="K744" t="str">
            <v>2203404 - Dom Expedito Lopes - PI</v>
          </cell>
        </row>
        <row r="745">
          <cell r="K745" t="str">
            <v>2203420 - Domingos Mourão - PI</v>
          </cell>
        </row>
        <row r="746">
          <cell r="K746" t="str">
            <v>2203453 - Dom Inocêncio - PI</v>
          </cell>
        </row>
        <row r="747">
          <cell r="K747" t="str">
            <v>2203503 - Elesbão Veloso - PI</v>
          </cell>
        </row>
        <row r="748">
          <cell r="K748" t="str">
            <v>2203602 - Eliseu Martins - PI</v>
          </cell>
        </row>
        <row r="749">
          <cell r="K749" t="str">
            <v>2203701 - Esperantina - PI</v>
          </cell>
        </row>
        <row r="750">
          <cell r="K750" t="str">
            <v>2203750 - Fartura do Piauí - PI</v>
          </cell>
        </row>
        <row r="751">
          <cell r="K751" t="str">
            <v>2203800 - Flores do Piauí - PI</v>
          </cell>
        </row>
        <row r="752">
          <cell r="K752" t="str">
            <v>2203859 - Floresta do Piauí - PI</v>
          </cell>
        </row>
        <row r="753">
          <cell r="K753" t="str">
            <v>2203909 - Floriano - PI</v>
          </cell>
        </row>
        <row r="754">
          <cell r="K754" t="str">
            <v>2204006 - Francinópolis - PI</v>
          </cell>
        </row>
        <row r="755">
          <cell r="K755" t="str">
            <v>2204105 - Francisco Ayres - PI</v>
          </cell>
        </row>
        <row r="756">
          <cell r="K756" t="str">
            <v>2204154 - Francisco Macedo - PI</v>
          </cell>
        </row>
        <row r="757">
          <cell r="K757" t="str">
            <v>2204204 - Francisco Santos - PI</v>
          </cell>
        </row>
        <row r="758">
          <cell r="K758" t="str">
            <v>2204303 - Fronteiras - PI</v>
          </cell>
        </row>
        <row r="759">
          <cell r="K759" t="str">
            <v>2204352 - Geminiano - PI</v>
          </cell>
        </row>
        <row r="760">
          <cell r="K760" t="str">
            <v>2204402 - Gilbués - PI</v>
          </cell>
        </row>
        <row r="761">
          <cell r="K761" t="str">
            <v>2204501 - Guadalupe - PI</v>
          </cell>
        </row>
        <row r="762">
          <cell r="K762" t="str">
            <v>2204550 - Guaribas - PI</v>
          </cell>
        </row>
        <row r="763">
          <cell r="K763" t="str">
            <v>2204600 - Hugo Napoleão - PI</v>
          </cell>
        </row>
        <row r="764">
          <cell r="K764" t="str">
            <v>2204659 - Ilha Grande - PI</v>
          </cell>
        </row>
        <row r="765">
          <cell r="K765" t="str">
            <v>2204709 - Inhuma - PI</v>
          </cell>
        </row>
        <row r="766">
          <cell r="K766" t="str">
            <v>2204808 - Ipiranga do Piauí - PI</v>
          </cell>
        </row>
        <row r="767">
          <cell r="K767" t="str">
            <v>2204907 - Isaías Coelho - PI</v>
          </cell>
        </row>
        <row r="768">
          <cell r="K768" t="str">
            <v>2205003 - Itainópolis - PI</v>
          </cell>
        </row>
        <row r="769">
          <cell r="K769" t="str">
            <v>2205102 - Itaueira - PI</v>
          </cell>
        </row>
        <row r="770">
          <cell r="K770" t="str">
            <v>2205151 - Jacobina do Piauí - PI</v>
          </cell>
        </row>
        <row r="771">
          <cell r="K771" t="str">
            <v>2205201 - Jaicós - PI</v>
          </cell>
        </row>
        <row r="772">
          <cell r="K772" t="str">
            <v>2205250 - Jardim do Mulato - PI</v>
          </cell>
        </row>
        <row r="773">
          <cell r="K773" t="str">
            <v>2205276 - Jatobá do Piauí - PI</v>
          </cell>
        </row>
        <row r="774">
          <cell r="K774" t="str">
            <v>2205300 - Jerumenha - PI</v>
          </cell>
        </row>
        <row r="775">
          <cell r="K775" t="str">
            <v>2205359 - João Costa - PI</v>
          </cell>
        </row>
        <row r="776">
          <cell r="K776" t="str">
            <v>2205409 - Joaquim Pires - PI</v>
          </cell>
        </row>
        <row r="777">
          <cell r="K777" t="str">
            <v>2205458 - Joca Marques - PI</v>
          </cell>
        </row>
        <row r="778">
          <cell r="K778" t="str">
            <v>2205508 - José de Freitas - PI</v>
          </cell>
        </row>
        <row r="779">
          <cell r="K779" t="str">
            <v>2205516 - Juazeiro do Piauí - PI</v>
          </cell>
        </row>
        <row r="780">
          <cell r="K780" t="str">
            <v>2205524 - Júlio Borges - PI</v>
          </cell>
        </row>
        <row r="781">
          <cell r="K781" t="str">
            <v>2205532 - Jurema - PI</v>
          </cell>
        </row>
        <row r="782">
          <cell r="K782" t="str">
            <v>2205540 - Lagoinha do Piauí - PI</v>
          </cell>
        </row>
        <row r="783">
          <cell r="K783" t="str">
            <v>2205557 - Lagoa Alegre - PI</v>
          </cell>
        </row>
        <row r="784">
          <cell r="K784" t="str">
            <v>2205565 - Lagoa do Barro do Piauí - PI</v>
          </cell>
        </row>
        <row r="785">
          <cell r="K785" t="str">
            <v>2205573 - Lagoa de São Francisco - PI</v>
          </cell>
        </row>
        <row r="786">
          <cell r="K786" t="str">
            <v>2205581 - Lagoa do Piauí - PI</v>
          </cell>
        </row>
        <row r="787">
          <cell r="K787" t="str">
            <v>2205599 - Lagoa do Sítio - PI</v>
          </cell>
        </row>
        <row r="788">
          <cell r="K788" t="str">
            <v>2205607 - Landri Sales - PI</v>
          </cell>
        </row>
        <row r="789">
          <cell r="K789" t="str">
            <v>2205706 - Luís Correia - PI</v>
          </cell>
        </row>
        <row r="790">
          <cell r="K790" t="str">
            <v>2205805 - Luzilândia - PI</v>
          </cell>
        </row>
        <row r="791">
          <cell r="K791" t="str">
            <v>2205854 - Madeiro - PI</v>
          </cell>
        </row>
        <row r="792">
          <cell r="K792" t="str">
            <v>2205904 - Manoel Emídio - PI</v>
          </cell>
        </row>
        <row r="793">
          <cell r="K793" t="str">
            <v>2205953 - Marcolândia - PI</v>
          </cell>
        </row>
        <row r="794">
          <cell r="K794" t="str">
            <v>2206001 - Marcos Parente - PI</v>
          </cell>
        </row>
        <row r="795">
          <cell r="K795" t="str">
            <v>2206050 - Massapê do Piauí - PI</v>
          </cell>
        </row>
        <row r="796">
          <cell r="K796" t="str">
            <v>2206100 - Matias Olímpio - PI</v>
          </cell>
        </row>
        <row r="797">
          <cell r="K797" t="str">
            <v>2206209 - Miguel Alves - PI</v>
          </cell>
        </row>
        <row r="798">
          <cell r="K798" t="str">
            <v>2206308 - Miguel Leão - PI</v>
          </cell>
        </row>
        <row r="799">
          <cell r="K799" t="str">
            <v>2206357 - Milton Brandão - PI</v>
          </cell>
        </row>
        <row r="800">
          <cell r="K800" t="str">
            <v>2206407 - Monsenhor Gil - PI</v>
          </cell>
        </row>
        <row r="801">
          <cell r="K801" t="str">
            <v>2206506 - Monsenhor Hipólito - PI</v>
          </cell>
        </row>
        <row r="802">
          <cell r="K802" t="str">
            <v>2206605 - Monte Alegre do Piauí - PI</v>
          </cell>
        </row>
        <row r="803">
          <cell r="K803" t="str">
            <v>2206654 - Morro Cabeça no Tempo - PI</v>
          </cell>
        </row>
        <row r="804">
          <cell r="K804" t="str">
            <v>2206670 - Morro do Chapéu do Piauí - PI</v>
          </cell>
        </row>
        <row r="805">
          <cell r="K805" t="str">
            <v>2206696 - Murici dos Portelas - PI</v>
          </cell>
        </row>
        <row r="806">
          <cell r="K806" t="str">
            <v>2206704 - Nazaré do Piauí - PI</v>
          </cell>
        </row>
        <row r="807">
          <cell r="K807" t="str">
            <v>2206720 - Nazária - PI</v>
          </cell>
        </row>
        <row r="808">
          <cell r="K808" t="str">
            <v>2206753 - Nossa Senhora de Nazaré - PI</v>
          </cell>
        </row>
        <row r="809">
          <cell r="K809" t="str">
            <v>2206803 - Nossa Senhora dos Remédios - PI</v>
          </cell>
        </row>
        <row r="810">
          <cell r="K810" t="str">
            <v>2206902 - Novo Oriente do Piauí - PI</v>
          </cell>
        </row>
        <row r="811">
          <cell r="K811" t="str">
            <v>2206951 - Novo Santo Antônio - PI</v>
          </cell>
        </row>
        <row r="812">
          <cell r="K812" t="str">
            <v>2207009 - Oeiras - PI</v>
          </cell>
        </row>
        <row r="813">
          <cell r="K813" t="str">
            <v>2207108 - Olho D'Água do Piauí - PI</v>
          </cell>
        </row>
        <row r="814">
          <cell r="K814" t="str">
            <v>2207207 - Padre Marcos - PI</v>
          </cell>
        </row>
        <row r="815">
          <cell r="K815" t="str">
            <v>2207306 - Paes Landim - PI</v>
          </cell>
        </row>
        <row r="816">
          <cell r="K816" t="str">
            <v>2207355 - Pajeú do Piauí - PI</v>
          </cell>
        </row>
        <row r="817">
          <cell r="K817" t="str">
            <v>2207405 - Palmeira do Piauí - PI</v>
          </cell>
        </row>
        <row r="818">
          <cell r="K818" t="str">
            <v>2207504 - Palmeirais - PI</v>
          </cell>
        </row>
        <row r="819">
          <cell r="K819" t="str">
            <v>2207553 - Paquetá - PI</v>
          </cell>
        </row>
        <row r="820">
          <cell r="K820" t="str">
            <v>2207603 - Parnaguá - PI</v>
          </cell>
        </row>
        <row r="821">
          <cell r="K821" t="str">
            <v>2207702 - Parnaíba - PI</v>
          </cell>
        </row>
        <row r="822">
          <cell r="K822" t="str">
            <v>2207751 - Passagem Franca do Piauí - PI</v>
          </cell>
        </row>
        <row r="823">
          <cell r="K823" t="str">
            <v>2207777 - Patos do Piauí - PI</v>
          </cell>
        </row>
        <row r="824">
          <cell r="K824" t="str">
            <v>2207793 - Pau D'Arco do Piauí - PI</v>
          </cell>
        </row>
        <row r="825">
          <cell r="K825" t="str">
            <v>2207801 - Paulistana - PI</v>
          </cell>
        </row>
        <row r="826">
          <cell r="K826" t="str">
            <v>2207850 - Pavussu - PI</v>
          </cell>
        </row>
        <row r="827">
          <cell r="K827" t="str">
            <v>2207900 - Pedro II - PI</v>
          </cell>
        </row>
        <row r="828">
          <cell r="K828" t="str">
            <v>2207934 - Pedro Laurentino - PI</v>
          </cell>
        </row>
        <row r="829">
          <cell r="K829" t="str">
            <v>2207959 - Nova Santa Rita - PI</v>
          </cell>
        </row>
        <row r="830">
          <cell r="K830" t="str">
            <v>2208007 - Picos - PI</v>
          </cell>
        </row>
        <row r="831">
          <cell r="K831" t="str">
            <v>2208106 - Pimenteiras - PI</v>
          </cell>
        </row>
        <row r="832">
          <cell r="K832" t="str">
            <v>2208205 - Pio IX - PI</v>
          </cell>
        </row>
        <row r="833">
          <cell r="K833" t="str">
            <v>2208304 - Piracuruca - PI</v>
          </cell>
        </row>
        <row r="834">
          <cell r="K834" t="str">
            <v>2208403 - Piripiri - PI</v>
          </cell>
        </row>
        <row r="835">
          <cell r="K835" t="str">
            <v>2208502 - Porto - PI</v>
          </cell>
        </row>
        <row r="836">
          <cell r="K836" t="str">
            <v>2208551 - Porto Alegre do Piauí - PI</v>
          </cell>
        </row>
        <row r="837">
          <cell r="K837" t="str">
            <v>2208601 - Prata do Piauí - PI</v>
          </cell>
        </row>
        <row r="838">
          <cell r="K838" t="str">
            <v>2208650 - Queimada Nova - PI</v>
          </cell>
        </row>
        <row r="839">
          <cell r="K839" t="str">
            <v>2208700 - Redenção do Gurguéia - PI</v>
          </cell>
        </row>
        <row r="840">
          <cell r="K840" t="str">
            <v>2208809 - Regeneração - PI</v>
          </cell>
        </row>
        <row r="841">
          <cell r="K841" t="str">
            <v>2208858 - Riacho Frio - PI</v>
          </cell>
        </row>
        <row r="842">
          <cell r="K842" t="str">
            <v>2208874 - Ribeira do Piauí - PI</v>
          </cell>
        </row>
        <row r="843">
          <cell r="K843" t="str">
            <v>2208908 - Ribeiro Gonçalves - PI</v>
          </cell>
        </row>
        <row r="844">
          <cell r="K844" t="str">
            <v>2209005 - Rio Grande do Piauí - PI</v>
          </cell>
        </row>
        <row r="845">
          <cell r="K845" t="str">
            <v>2209104 - Santa Cruz do Piauí - PI</v>
          </cell>
        </row>
        <row r="846">
          <cell r="K846" t="str">
            <v>2209153 - Santa Cruz dos Milagres - PI</v>
          </cell>
        </row>
        <row r="847">
          <cell r="K847" t="str">
            <v>2209203 - Santa Filomena - PI</v>
          </cell>
        </row>
        <row r="848">
          <cell r="K848" t="str">
            <v>2209302 - Santa Luz - PI</v>
          </cell>
        </row>
        <row r="849">
          <cell r="K849" t="str">
            <v>2209351 - Santana do Piauí - PI</v>
          </cell>
        </row>
        <row r="850">
          <cell r="K850" t="str">
            <v>2209377 - Santa Rosa do Piauí - PI</v>
          </cell>
        </row>
        <row r="851">
          <cell r="K851" t="str">
            <v>2209401 - Santo Antônio de Lisboa - PI</v>
          </cell>
        </row>
        <row r="852">
          <cell r="K852" t="str">
            <v>2209450 - Santo Antônio dos Milagres - PI</v>
          </cell>
        </row>
        <row r="853">
          <cell r="K853" t="str">
            <v>2209500 - Santo Inácio do Piauí - PI</v>
          </cell>
        </row>
        <row r="854">
          <cell r="K854" t="str">
            <v>2209559 - São Braz do Piauí - PI</v>
          </cell>
        </row>
        <row r="855">
          <cell r="K855" t="str">
            <v>2209609 - São Félix do Piauí - PI</v>
          </cell>
        </row>
        <row r="856">
          <cell r="K856" t="str">
            <v>2209658 - São Francisco de Assis do Piauí - PI</v>
          </cell>
        </row>
        <row r="857">
          <cell r="K857" t="str">
            <v>2209708 - São Francisco do Piauí - PI</v>
          </cell>
        </row>
        <row r="858">
          <cell r="K858" t="str">
            <v>2209757 - São Gonçalo do Gurguéia - PI</v>
          </cell>
        </row>
        <row r="859">
          <cell r="K859" t="str">
            <v>2209807 - São Gonçalo do Piauí - PI</v>
          </cell>
        </row>
        <row r="860">
          <cell r="K860" t="str">
            <v>2209856 - São João da Canabrava - PI</v>
          </cell>
        </row>
        <row r="861">
          <cell r="K861" t="str">
            <v>2209872 - São João da Fronteira - PI</v>
          </cell>
        </row>
        <row r="862">
          <cell r="K862" t="str">
            <v>2209906 - São João da Serra - PI</v>
          </cell>
        </row>
        <row r="863">
          <cell r="K863" t="str">
            <v>2209955 - São João da Varjota - PI</v>
          </cell>
        </row>
        <row r="864">
          <cell r="K864" t="str">
            <v>2209971 - São João do Arraial - PI</v>
          </cell>
        </row>
        <row r="865">
          <cell r="K865" t="str">
            <v>2210003 - São João do Piauí - PI</v>
          </cell>
        </row>
        <row r="866">
          <cell r="K866" t="str">
            <v>2210052 - São José do Divino - PI</v>
          </cell>
        </row>
        <row r="867">
          <cell r="K867" t="str">
            <v>2210102 - São José do Peixe - PI</v>
          </cell>
        </row>
        <row r="868">
          <cell r="K868" t="str">
            <v>2210201 - São José do Piauí - PI</v>
          </cell>
        </row>
        <row r="869">
          <cell r="K869" t="str">
            <v>2210300 - São Julião - PI</v>
          </cell>
        </row>
        <row r="870">
          <cell r="K870" t="str">
            <v>2210359 - São Lourenço do Piauí - PI</v>
          </cell>
        </row>
        <row r="871">
          <cell r="K871" t="str">
            <v>2210375 - São Luis do Piauí - PI</v>
          </cell>
        </row>
        <row r="872">
          <cell r="K872" t="str">
            <v>2210383 - São Miguel da Baixa Grande - PI</v>
          </cell>
        </row>
        <row r="873">
          <cell r="K873" t="str">
            <v>2210391 - São Miguel do Fidalgo - PI</v>
          </cell>
        </row>
        <row r="874">
          <cell r="K874" t="str">
            <v>2210409 - São Miguel do Tapuio - PI</v>
          </cell>
        </row>
        <row r="875">
          <cell r="K875" t="str">
            <v>2210508 - São Pedro do Piauí - PI</v>
          </cell>
        </row>
        <row r="876">
          <cell r="K876" t="str">
            <v>2210607 - São Raimundo Nonato - PI</v>
          </cell>
        </row>
        <row r="877">
          <cell r="K877" t="str">
            <v>2210623 - Sebastião Barros - PI</v>
          </cell>
        </row>
        <row r="878">
          <cell r="K878" t="str">
            <v>2210631 - Sebastião Leal - PI</v>
          </cell>
        </row>
        <row r="879">
          <cell r="K879" t="str">
            <v>2210656 - Sigefredo Pacheco - PI</v>
          </cell>
        </row>
        <row r="880">
          <cell r="K880" t="str">
            <v>2210706 - Simões - PI</v>
          </cell>
        </row>
        <row r="881">
          <cell r="K881" t="str">
            <v>2210805 - Simplício Mendes - PI</v>
          </cell>
        </row>
        <row r="882">
          <cell r="K882" t="str">
            <v>2210904 - Socorro do Piauí - PI</v>
          </cell>
        </row>
        <row r="883">
          <cell r="K883" t="str">
            <v>2210938 - Sussuapara - PI</v>
          </cell>
        </row>
        <row r="884">
          <cell r="K884" t="str">
            <v>2210953 - Tamboril do Piauí - PI</v>
          </cell>
        </row>
        <row r="885">
          <cell r="K885" t="str">
            <v>2210979 - Tanque do Piauí - PI</v>
          </cell>
        </row>
        <row r="886">
          <cell r="K886" t="str">
            <v>2211001 - Teresina - PI</v>
          </cell>
        </row>
        <row r="887">
          <cell r="K887" t="str">
            <v>2211100 - União - PI</v>
          </cell>
        </row>
        <row r="888">
          <cell r="K888" t="str">
            <v>2211209 - Uruçuí - PI</v>
          </cell>
        </row>
        <row r="889">
          <cell r="K889" t="str">
            <v>2211308 - Valença do Piauí - PI</v>
          </cell>
        </row>
        <row r="890">
          <cell r="K890" t="str">
            <v>2211357 - Várzea Branca - PI</v>
          </cell>
        </row>
        <row r="891">
          <cell r="K891" t="str">
            <v>2211407 - Várzea Grande - PI</v>
          </cell>
        </row>
        <row r="892">
          <cell r="K892" t="str">
            <v>2211506 - Vera Mendes - PI</v>
          </cell>
        </row>
        <row r="893">
          <cell r="K893" t="str">
            <v>2211605 - Vila Nova do Piauí - PI</v>
          </cell>
        </row>
        <row r="894">
          <cell r="K894" t="str">
            <v>2211704 - Wall Ferraz - PI</v>
          </cell>
        </row>
        <row r="895">
          <cell r="K895" t="str">
            <v>2300101 - Abaiara - CE</v>
          </cell>
        </row>
        <row r="896">
          <cell r="K896" t="str">
            <v>2300150 - Acarape - CE</v>
          </cell>
        </row>
        <row r="897">
          <cell r="K897" t="str">
            <v>2300200 - Acaraú - CE</v>
          </cell>
        </row>
        <row r="898">
          <cell r="K898" t="str">
            <v>2300309 - Acopiara - CE</v>
          </cell>
        </row>
        <row r="899">
          <cell r="K899" t="str">
            <v>2300408 - Aiuaba - CE</v>
          </cell>
        </row>
        <row r="900">
          <cell r="K900" t="str">
            <v>2300507 - Alcântaras - CE</v>
          </cell>
        </row>
        <row r="901">
          <cell r="K901" t="str">
            <v>2300606 - Altaneira - CE</v>
          </cell>
        </row>
        <row r="902">
          <cell r="K902" t="str">
            <v>2300705 - Alto Santo - CE</v>
          </cell>
        </row>
        <row r="903">
          <cell r="K903" t="str">
            <v>2300754 - Amontada - CE</v>
          </cell>
        </row>
        <row r="904">
          <cell r="K904" t="str">
            <v>2300804 - Antonina do Norte - CE</v>
          </cell>
        </row>
        <row r="905">
          <cell r="K905" t="str">
            <v>2300903 - Apuiarés - CE</v>
          </cell>
        </row>
        <row r="906">
          <cell r="K906" t="str">
            <v>2301000 - Aquiraz - CE</v>
          </cell>
        </row>
        <row r="907">
          <cell r="K907" t="str">
            <v>2301109 - Aracati - CE</v>
          </cell>
        </row>
        <row r="908">
          <cell r="K908" t="str">
            <v>2301208 - Aracoiaba - CE</v>
          </cell>
        </row>
        <row r="909">
          <cell r="K909" t="str">
            <v>2301257 - Ararendá - CE</v>
          </cell>
        </row>
        <row r="910">
          <cell r="K910" t="str">
            <v>2301307 - Araripe - CE</v>
          </cell>
        </row>
        <row r="911">
          <cell r="K911" t="str">
            <v>2301406 - Aratuba - CE</v>
          </cell>
        </row>
        <row r="912">
          <cell r="K912" t="str">
            <v>2301505 - Arneiroz - CE</v>
          </cell>
        </row>
        <row r="913">
          <cell r="K913" t="str">
            <v>2301604 - Assaré - CE</v>
          </cell>
        </row>
        <row r="914">
          <cell r="K914" t="str">
            <v>2301703 - Aurora - CE</v>
          </cell>
        </row>
        <row r="915">
          <cell r="K915" t="str">
            <v>2301802 - Baixio - CE</v>
          </cell>
        </row>
        <row r="916">
          <cell r="K916" t="str">
            <v>2301851 - Banabuiú - CE</v>
          </cell>
        </row>
        <row r="917">
          <cell r="K917" t="str">
            <v>2301901 - Barbalha - CE</v>
          </cell>
        </row>
        <row r="918">
          <cell r="K918" t="str">
            <v>2301950 - Barreira - CE</v>
          </cell>
        </row>
        <row r="919">
          <cell r="K919" t="str">
            <v>2302008 - Barro - CE</v>
          </cell>
        </row>
        <row r="920">
          <cell r="K920" t="str">
            <v>2302057 - Barroquinha - CE</v>
          </cell>
        </row>
        <row r="921">
          <cell r="K921" t="str">
            <v>2302107 - Baturité - CE</v>
          </cell>
        </row>
        <row r="922">
          <cell r="K922" t="str">
            <v>2302206 - Beberibe - CE</v>
          </cell>
        </row>
        <row r="923">
          <cell r="K923" t="str">
            <v>2302305 - Bela Cruz - CE</v>
          </cell>
        </row>
        <row r="924">
          <cell r="K924" t="str">
            <v>2302404 - Boa Viagem - CE</v>
          </cell>
        </row>
        <row r="925">
          <cell r="K925" t="str">
            <v>2302503 - Brejo Santo - CE</v>
          </cell>
        </row>
        <row r="926">
          <cell r="K926" t="str">
            <v>2302602 - Camocim - CE</v>
          </cell>
        </row>
        <row r="927">
          <cell r="K927" t="str">
            <v>2302701 - Campos Sales - CE</v>
          </cell>
        </row>
        <row r="928">
          <cell r="K928" t="str">
            <v>2302800 - Canindé - CE</v>
          </cell>
        </row>
        <row r="929">
          <cell r="K929" t="str">
            <v>2302909 - Capistrano - CE</v>
          </cell>
        </row>
        <row r="930">
          <cell r="K930" t="str">
            <v>2303006 - Caridade - CE</v>
          </cell>
        </row>
        <row r="931">
          <cell r="K931" t="str">
            <v>2303105 - Cariré - CE</v>
          </cell>
        </row>
        <row r="932">
          <cell r="K932" t="str">
            <v>2303204 - Caririaçu - CE</v>
          </cell>
        </row>
        <row r="933">
          <cell r="K933" t="str">
            <v>2303303 - Cariús - CE</v>
          </cell>
        </row>
        <row r="934">
          <cell r="K934" t="str">
            <v>2303402 - Carnaubal - CE</v>
          </cell>
        </row>
        <row r="935">
          <cell r="K935" t="str">
            <v>2303501 - Cascavel - CE</v>
          </cell>
        </row>
        <row r="936">
          <cell r="K936" t="str">
            <v>2303600 - Catarina - CE</v>
          </cell>
        </row>
        <row r="937">
          <cell r="K937" t="str">
            <v>2303659 - Catunda - CE</v>
          </cell>
        </row>
        <row r="938">
          <cell r="K938" t="str">
            <v>2303709 - Caucaia - CE</v>
          </cell>
        </row>
        <row r="939">
          <cell r="K939" t="str">
            <v>2303808 - Cedro - CE</v>
          </cell>
        </row>
        <row r="940">
          <cell r="K940" t="str">
            <v>2303907 - Chaval - CE</v>
          </cell>
        </row>
        <row r="941">
          <cell r="K941" t="str">
            <v>2303931 - Choró - CE</v>
          </cell>
        </row>
        <row r="942">
          <cell r="K942" t="str">
            <v>2303956 - Chorozinho - CE</v>
          </cell>
        </row>
        <row r="943">
          <cell r="K943" t="str">
            <v>2304004 - Coreaú - CE</v>
          </cell>
        </row>
        <row r="944">
          <cell r="K944" t="str">
            <v>2304103 - Crateús - CE</v>
          </cell>
        </row>
        <row r="945">
          <cell r="K945" t="str">
            <v>2304202 - Crato - CE</v>
          </cell>
        </row>
        <row r="946">
          <cell r="K946" t="str">
            <v>2304236 - Croatá - CE</v>
          </cell>
        </row>
        <row r="947">
          <cell r="K947" t="str">
            <v>2304251 - Cruz - CE</v>
          </cell>
        </row>
        <row r="948">
          <cell r="K948" t="str">
            <v>2304269 - Deputado Irapuan Pinheiro - CE</v>
          </cell>
        </row>
        <row r="949">
          <cell r="K949" t="str">
            <v>2304277 - Ererê - CE</v>
          </cell>
        </row>
        <row r="950">
          <cell r="K950" t="str">
            <v>2304285 - Eusébio - CE</v>
          </cell>
        </row>
        <row r="951">
          <cell r="K951" t="str">
            <v>2304301 - Farias Brito - CE</v>
          </cell>
        </row>
        <row r="952">
          <cell r="K952" t="str">
            <v>2304350 - Forquilha - CE</v>
          </cell>
        </row>
        <row r="953">
          <cell r="K953" t="str">
            <v>2304400 - Fortaleza - CE</v>
          </cell>
        </row>
        <row r="954">
          <cell r="K954" t="str">
            <v>2304459 - Fortim - CE</v>
          </cell>
        </row>
        <row r="955">
          <cell r="K955" t="str">
            <v>2304509 - Frecheirinha - CE</v>
          </cell>
        </row>
        <row r="956">
          <cell r="K956" t="str">
            <v>2304608 - General Sampaio - CE</v>
          </cell>
        </row>
        <row r="957">
          <cell r="K957" t="str">
            <v>2304657 - Graça - CE</v>
          </cell>
        </row>
        <row r="958">
          <cell r="K958" t="str">
            <v>2304707 - Granja - CE</v>
          </cell>
        </row>
        <row r="959">
          <cell r="K959" t="str">
            <v>2304806 - Granjeiro - CE</v>
          </cell>
        </row>
        <row r="960">
          <cell r="K960" t="str">
            <v>2304905 - Groaíras - CE</v>
          </cell>
        </row>
        <row r="961">
          <cell r="K961" t="str">
            <v>2304954 - Guaiúba - CE</v>
          </cell>
        </row>
        <row r="962">
          <cell r="K962" t="str">
            <v>2305001 - Guaraciaba do Norte - CE</v>
          </cell>
        </row>
        <row r="963">
          <cell r="K963" t="str">
            <v>2305100 - Guaramiranga - CE</v>
          </cell>
        </row>
        <row r="964">
          <cell r="K964" t="str">
            <v>2305209 - Hidrolândia - CE</v>
          </cell>
        </row>
        <row r="965">
          <cell r="K965" t="str">
            <v>2305233 - Horizonte - CE</v>
          </cell>
        </row>
        <row r="966">
          <cell r="K966" t="str">
            <v>2305266 - Ibaretama - CE</v>
          </cell>
        </row>
        <row r="967">
          <cell r="K967" t="str">
            <v>2305308 - Ibiapina - CE</v>
          </cell>
        </row>
        <row r="968">
          <cell r="K968" t="str">
            <v>2305332 - Ibicuitinga - CE</v>
          </cell>
        </row>
        <row r="969">
          <cell r="K969" t="str">
            <v>2305357 - Icapuí - CE</v>
          </cell>
        </row>
        <row r="970">
          <cell r="K970" t="str">
            <v>2305407 - Icó - CE</v>
          </cell>
        </row>
        <row r="971">
          <cell r="K971" t="str">
            <v>2305506 - Iguatu - CE</v>
          </cell>
        </row>
        <row r="972">
          <cell r="K972" t="str">
            <v>2305605 - Independência - CE</v>
          </cell>
        </row>
        <row r="973">
          <cell r="K973" t="str">
            <v>2305654 - Ipaporanga - CE</v>
          </cell>
        </row>
        <row r="974">
          <cell r="K974" t="str">
            <v>2305704 - Ipaumirim - CE</v>
          </cell>
        </row>
        <row r="975">
          <cell r="K975" t="str">
            <v>2305803 - Ipu - CE</v>
          </cell>
        </row>
        <row r="976">
          <cell r="K976" t="str">
            <v>2305902 - Ipueiras - CE</v>
          </cell>
        </row>
        <row r="977">
          <cell r="K977" t="str">
            <v>2306009 - Iracema - CE</v>
          </cell>
        </row>
        <row r="978">
          <cell r="K978" t="str">
            <v>2306108 - Irauçuba - CE</v>
          </cell>
        </row>
        <row r="979">
          <cell r="K979" t="str">
            <v>2306207 - Itaiçaba - CE</v>
          </cell>
        </row>
        <row r="980">
          <cell r="K980" t="str">
            <v>2306256 - Itaitinga - CE</v>
          </cell>
        </row>
        <row r="981">
          <cell r="K981" t="str">
            <v>2306306 - Itapajé - CE</v>
          </cell>
        </row>
        <row r="982">
          <cell r="K982" t="str">
            <v>2306405 - Itapipoca - CE</v>
          </cell>
        </row>
        <row r="983">
          <cell r="K983" t="str">
            <v>2306504 - Itapiúna - CE</v>
          </cell>
        </row>
        <row r="984">
          <cell r="K984" t="str">
            <v>2306553 - Itarema - CE</v>
          </cell>
        </row>
        <row r="985">
          <cell r="K985" t="str">
            <v>2306603 - Itatira - CE</v>
          </cell>
        </row>
        <row r="986">
          <cell r="K986" t="str">
            <v>2306702 - Jaguaretama - CE</v>
          </cell>
        </row>
        <row r="987">
          <cell r="K987" t="str">
            <v>2306801 - Jaguaribara - CE</v>
          </cell>
        </row>
        <row r="988">
          <cell r="K988" t="str">
            <v>2306900 - Jaguaribe - CE</v>
          </cell>
        </row>
        <row r="989">
          <cell r="K989" t="str">
            <v>2307007 - Jaguaruana - CE</v>
          </cell>
        </row>
        <row r="990">
          <cell r="K990" t="str">
            <v>2307106 - Jardim - CE</v>
          </cell>
        </row>
        <row r="991">
          <cell r="K991" t="str">
            <v>2307205 - Jati - CE</v>
          </cell>
        </row>
        <row r="992">
          <cell r="K992" t="str">
            <v>2307254 - Jijoca de Jericoacoara - CE</v>
          </cell>
        </row>
        <row r="993">
          <cell r="K993" t="str">
            <v>2307304 - Juazeiro do Norte - CE</v>
          </cell>
        </row>
        <row r="994">
          <cell r="K994" t="str">
            <v>2307403 - Jucás - CE</v>
          </cell>
        </row>
        <row r="995">
          <cell r="K995" t="str">
            <v>2307502 - Lavras da Mangabeira - CE</v>
          </cell>
        </row>
        <row r="996">
          <cell r="K996" t="str">
            <v>2307601 - Limoeiro do Norte - CE</v>
          </cell>
        </row>
        <row r="997">
          <cell r="K997" t="str">
            <v>2307635 - Madalena - CE</v>
          </cell>
        </row>
        <row r="998">
          <cell r="K998" t="str">
            <v>2307650 - Maracanaú - CE</v>
          </cell>
        </row>
        <row r="999">
          <cell r="K999" t="str">
            <v>2307700 - Maranguape - CE</v>
          </cell>
        </row>
        <row r="1000">
          <cell r="K1000" t="str">
            <v>2307809 - Marco - CE</v>
          </cell>
        </row>
        <row r="1001">
          <cell r="K1001" t="str">
            <v>2307908 - Martinópole - CE</v>
          </cell>
        </row>
        <row r="1002">
          <cell r="K1002" t="str">
            <v>2308005 - Massapê - CE</v>
          </cell>
        </row>
        <row r="1003">
          <cell r="K1003" t="str">
            <v>2308104 - Mauriti - CE</v>
          </cell>
        </row>
        <row r="1004">
          <cell r="K1004" t="str">
            <v>2308203 - Meruoca - CE</v>
          </cell>
        </row>
        <row r="1005">
          <cell r="K1005" t="str">
            <v>2308302 - Milagres - CE</v>
          </cell>
        </row>
        <row r="1006">
          <cell r="K1006" t="str">
            <v>2308351 - Milhã - CE</v>
          </cell>
        </row>
        <row r="1007">
          <cell r="K1007" t="str">
            <v>2308377 - Miraíma - CE</v>
          </cell>
        </row>
        <row r="1008">
          <cell r="K1008" t="str">
            <v>2308401 - Missão Velha - CE</v>
          </cell>
        </row>
        <row r="1009">
          <cell r="K1009" t="str">
            <v>2308500 - Mombaça - CE</v>
          </cell>
        </row>
        <row r="1010">
          <cell r="K1010" t="str">
            <v>2308609 - Monsenhor Tabosa - CE</v>
          </cell>
        </row>
        <row r="1011">
          <cell r="K1011" t="str">
            <v>2308708 - Morada Nova - CE</v>
          </cell>
        </row>
        <row r="1012">
          <cell r="K1012" t="str">
            <v>2308807 - Moraújo - CE</v>
          </cell>
        </row>
        <row r="1013">
          <cell r="K1013" t="str">
            <v>2308906 - Morrinhos - CE</v>
          </cell>
        </row>
        <row r="1014">
          <cell r="K1014" t="str">
            <v>2309003 - Mucambo - CE</v>
          </cell>
        </row>
        <row r="1015">
          <cell r="K1015" t="str">
            <v>2309102 - Mulungu - CE</v>
          </cell>
        </row>
        <row r="1016">
          <cell r="K1016" t="str">
            <v>2309201 - Nova Olinda - CE</v>
          </cell>
        </row>
        <row r="1017">
          <cell r="K1017" t="str">
            <v>2309300 - Nova Russas - CE</v>
          </cell>
        </row>
        <row r="1018">
          <cell r="K1018" t="str">
            <v>2309409 - Novo Oriente - CE</v>
          </cell>
        </row>
        <row r="1019">
          <cell r="K1019" t="str">
            <v>2309458 - Ocara - CE</v>
          </cell>
        </row>
        <row r="1020">
          <cell r="K1020" t="str">
            <v>2309508 - Orós - CE</v>
          </cell>
        </row>
        <row r="1021">
          <cell r="K1021" t="str">
            <v>2309607 - Pacajus - CE</v>
          </cell>
        </row>
        <row r="1022">
          <cell r="K1022" t="str">
            <v>2309706 - Pacatuba - CE</v>
          </cell>
        </row>
        <row r="1023">
          <cell r="K1023" t="str">
            <v>2309805 - Pacoti - CE</v>
          </cell>
        </row>
        <row r="1024">
          <cell r="K1024" t="str">
            <v>2309904 - Pacujá - CE</v>
          </cell>
        </row>
        <row r="1025">
          <cell r="K1025" t="str">
            <v>2310001 - Palhano - CE</v>
          </cell>
        </row>
        <row r="1026">
          <cell r="K1026" t="str">
            <v>2310100 - Palmácia - CE</v>
          </cell>
        </row>
        <row r="1027">
          <cell r="K1027" t="str">
            <v>2310209 - Paracuru - CE</v>
          </cell>
        </row>
        <row r="1028">
          <cell r="K1028" t="str">
            <v>2310258 - Paraipaba - CE</v>
          </cell>
        </row>
        <row r="1029">
          <cell r="K1029" t="str">
            <v>2310308 - Parambu - CE</v>
          </cell>
        </row>
        <row r="1030">
          <cell r="K1030" t="str">
            <v>2310407 - Paramoti - CE</v>
          </cell>
        </row>
        <row r="1031">
          <cell r="K1031" t="str">
            <v>2310506 - Pedra Branca - CE</v>
          </cell>
        </row>
        <row r="1032">
          <cell r="K1032" t="str">
            <v>2310605 - Penaforte - CE</v>
          </cell>
        </row>
        <row r="1033">
          <cell r="K1033" t="str">
            <v>2310704 - Pentecoste - CE</v>
          </cell>
        </row>
        <row r="1034">
          <cell r="K1034" t="str">
            <v>2310803 - Pereiro - CE</v>
          </cell>
        </row>
        <row r="1035">
          <cell r="K1035" t="str">
            <v>2310852 - Pindoretama - CE</v>
          </cell>
        </row>
        <row r="1036">
          <cell r="K1036" t="str">
            <v>2310902 - Piquet Carneiro - CE</v>
          </cell>
        </row>
        <row r="1037">
          <cell r="K1037" t="str">
            <v>2310951 - Pires Ferreira - CE</v>
          </cell>
        </row>
        <row r="1038">
          <cell r="K1038" t="str">
            <v>2311009 - Poranga - CE</v>
          </cell>
        </row>
        <row r="1039">
          <cell r="K1039" t="str">
            <v>2311108 - Porteiras - CE</v>
          </cell>
        </row>
        <row r="1040">
          <cell r="K1040" t="str">
            <v>2311207 - Potengi - CE</v>
          </cell>
        </row>
        <row r="1041">
          <cell r="K1041" t="str">
            <v>2311231 - Potiretama - CE</v>
          </cell>
        </row>
        <row r="1042">
          <cell r="K1042" t="str">
            <v>2311264 - Quiterianópolis - CE</v>
          </cell>
        </row>
        <row r="1043">
          <cell r="K1043" t="str">
            <v>2311306 - Quixadá - CE</v>
          </cell>
        </row>
        <row r="1044">
          <cell r="K1044" t="str">
            <v>2311355 - Quixelô - CE</v>
          </cell>
        </row>
        <row r="1045">
          <cell r="K1045" t="str">
            <v>2311405 - Quixeramobim - CE</v>
          </cell>
        </row>
        <row r="1046">
          <cell r="K1046" t="str">
            <v>2311504 - Quixeré - CE</v>
          </cell>
        </row>
        <row r="1047">
          <cell r="K1047" t="str">
            <v>2311603 - Redenção - CE</v>
          </cell>
        </row>
        <row r="1048">
          <cell r="K1048" t="str">
            <v>2311702 - Reriutaba - CE</v>
          </cell>
        </row>
        <row r="1049">
          <cell r="K1049" t="str">
            <v>2311801 - Russas - CE</v>
          </cell>
        </row>
        <row r="1050">
          <cell r="K1050" t="str">
            <v>2311900 - Saboeiro - CE</v>
          </cell>
        </row>
        <row r="1051">
          <cell r="K1051" t="str">
            <v>2311959 - Salitre - CE</v>
          </cell>
        </row>
        <row r="1052">
          <cell r="K1052" t="str">
            <v>2312007 - Santana do Acaraú - CE</v>
          </cell>
        </row>
        <row r="1053">
          <cell r="K1053" t="str">
            <v>2312106 - Santana do Cariri - CE</v>
          </cell>
        </row>
        <row r="1054">
          <cell r="K1054" t="str">
            <v>2312205 - Santa Quitéria - CE</v>
          </cell>
        </row>
        <row r="1055">
          <cell r="K1055" t="str">
            <v>2312304 - São Benedito - CE</v>
          </cell>
        </row>
        <row r="1056">
          <cell r="K1056" t="str">
            <v>2312403 - São Gonçalo do Amarante - CE</v>
          </cell>
        </row>
        <row r="1057">
          <cell r="K1057" t="str">
            <v>2312502 - São João do Jaguaribe - CE</v>
          </cell>
        </row>
        <row r="1058">
          <cell r="K1058" t="str">
            <v>2312601 - São Luís do Curu - CE</v>
          </cell>
        </row>
        <row r="1059">
          <cell r="K1059" t="str">
            <v>2312700 - Senador Pompeu - CE</v>
          </cell>
        </row>
        <row r="1060">
          <cell r="K1060" t="str">
            <v>2312809 - Senador Sá - CE</v>
          </cell>
        </row>
        <row r="1061">
          <cell r="K1061" t="str">
            <v>2312908 - Sobral - CE</v>
          </cell>
        </row>
        <row r="1062">
          <cell r="K1062" t="str">
            <v>2313005 - Solonópole - CE</v>
          </cell>
        </row>
        <row r="1063">
          <cell r="K1063" t="str">
            <v>2313104 - Tabuleiro do Norte - CE</v>
          </cell>
        </row>
        <row r="1064">
          <cell r="K1064" t="str">
            <v>2313203 - Tamboril - CE</v>
          </cell>
        </row>
        <row r="1065">
          <cell r="K1065" t="str">
            <v>2313252 - Tarrafas - CE</v>
          </cell>
        </row>
        <row r="1066">
          <cell r="K1066" t="str">
            <v>2313302 - Tauá - CE</v>
          </cell>
        </row>
        <row r="1067">
          <cell r="K1067" t="str">
            <v>2313351 - Tejuçuoca - CE</v>
          </cell>
        </row>
        <row r="1068">
          <cell r="K1068" t="str">
            <v>2313401 - Tianguá - CE</v>
          </cell>
        </row>
        <row r="1069">
          <cell r="K1069" t="str">
            <v>2313500 - Trairi - CE</v>
          </cell>
        </row>
        <row r="1070">
          <cell r="K1070" t="str">
            <v>2313559 - Tururu - CE</v>
          </cell>
        </row>
        <row r="1071">
          <cell r="K1071" t="str">
            <v>2313609 - Ubajara - CE</v>
          </cell>
        </row>
        <row r="1072">
          <cell r="K1072" t="str">
            <v>2313708 - Umari - CE</v>
          </cell>
        </row>
        <row r="1073">
          <cell r="K1073" t="str">
            <v>2313757 - Umirim - CE</v>
          </cell>
        </row>
        <row r="1074">
          <cell r="K1074" t="str">
            <v>2313807 - Uruburetama - CE</v>
          </cell>
        </row>
        <row r="1075">
          <cell r="K1075" t="str">
            <v>2313906 - Uruoca - CE</v>
          </cell>
        </row>
        <row r="1076">
          <cell r="K1076" t="str">
            <v>2313955 - Varjota - CE</v>
          </cell>
        </row>
        <row r="1077">
          <cell r="K1077" t="str">
            <v>2314003 - Várzea Alegre - CE</v>
          </cell>
        </row>
        <row r="1078">
          <cell r="K1078" t="str">
            <v>2314102 - Viçosa do Ceará - CE</v>
          </cell>
        </row>
        <row r="1079">
          <cell r="K1079" t="str">
            <v>2400109 - Acari - RN</v>
          </cell>
        </row>
        <row r="1080">
          <cell r="K1080" t="str">
            <v>2400208 - Açu - RN</v>
          </cell>
        </row>
        <row r="1081">
          <cell r="K1081" t="str">
            <v>2400307 - Afonso Bezerra - RN</v>
          </cell>
        </row>
        <row r="1082">
          <cell r="K1082" t="str">
            <v>2400406 - Água Nova - RN</v>
          </cell>
        </row>
        <row r="1083">
          <cell r="K1083" t="str">
            <v>2400505 - Alexandria - RN</v>
          </cell>
        </row>
        <row r="1084">
          <cell r="K1084" t="str">
            <v>2400604 - Almino Afonso - RN</v>
          </cell>
        </row>
        <row r="1085">
          <cell r="K1085" t="str">
            <v>2400703 - Alto do Rodrigues - RN</v>
          </cell>
        </row>
        <row r="1086">
          <cell r="K1086" t="str">
            <v>2400802 - Angicos - RN</v>
          </cell>
        </row>
        <row r="1087">
          <cell r="K1087" t="str">
            <v>2400901 - Antônio Martins - RN</v>
          </cell>
        </row>
        <row r="1088">
          <cell r="K1088" t="str">
            <v>2401008 - Apodi - RN</v>
          </cell>
        </row>
        <row r="1089">
          <cell r="K1089" t="str">
            <v>2401107 - Areia Branca - RN</v>
          </cell>
        </row>
        <row r="1090">
          <cell r="K1090" t="str">
            <v>2401206 - Arês - RN</v>
          </cell>
        </row>
        <row r="1091">
          <cell r="K1091" t="str">
            <v>2401305 - Augusto Severo - RN</v>
          </cell>
        </row>
        <row r="1092">
          <cell r="K1092" t="str">
            <v>2401404 - Baía Formosa - RN</v>
          </cell>
        </row>
        <row r="1093">
          <cell r="K1093" t="str">
            <v>2401453 - Baraúna - RN</v>
          </cell>
        </row>
        <row r="1094">
          <cell r="K1094" t="str">
            <v>2401503 - Barcelona - RN</v>
          </cell>
        </row>
        <row r="1095">
          <cell r="K1095" t="str">
            <v>2401602 - Bento Fernandes - RN</v>
          </cell>
        </row>
        <row r="1096">
          <cell r="K1096" t="str">
            <v>2401651 - Bodó - RN</v>
          </cell>
        </row>
        <row r="1097">
          <cell r="K1097" t="str">
            <v>2401701 - Bom Jesus - RN</v>
          </cell>
        </row>
        <row r="1098">
          <cell r="K1098" t="str">
            <v>2401800 - Brejinho - RN</v>
          </cell>
        </row>
        <row r="1099">
          <cell r="K1099" t="str">
            <v>2401859 - Caiçara do Norte - RN</v>
          </cell>
        </row>
        <row r="1100">
          <cell r="K1100" t="str">
            <v>2401909 - Caiçara do Rio do Vento - RN</v>
          </cell>
        </row>
        <row r="1101">
          <cell r="K1101" t="str">
            <v>2402006 - Caicó - RN</v>
          </cell>
        </row>
        <row r="1102">
          <cell r="K1102" t="str">
            <v>2402105 - Campo Redondo - RN</v>
          </cell>
        </row>
        <row r="1103">
          <cell r="K1103" t="str">
            <v>2402204 - Canguaretama - RN</v>
          </cell>
        </row>
        <row r="1104">
          <cell r="K1104" t="str">
            <v>2402303 - Caraúbas - RN</v>
          </cell>
        </row>
        <row r="1105">
          <cell r="K1105" t="str">
            <v>2402402 - Carnaúba dos Dantas - RN</v>
          </cell>
        </row>
        <row r="1106">
          <cell r="K1106" t="str">
            <v>2402501 - Carnaubais - RN</v>
          </cell>
        </row>
        <row r="1107">
          <cell r="K1107" t="str">
            <v>2402600 - Ceará-Mirim - RN</v>
          </cell>
        </row>
        <row r="1108">
          <cell r="K1108" t="str">
            <v>2402709 - Cerro Corá - RN</v>
          </cell>
        </row>
        <row r="1109">
          <cell r="K1109" t="str">
            <v>2402808 - Coronel Ezequiel - RN</v>
          </cell>
        </row>
        <row r="1110">
          <cell r="K1110" t="str">
            <v>2402907 - Coronel João Pessoa - RN</v>
          </cell>
        </row>
        <row r="1111">
          <cell r="K1111" t="str">
            <v>2403004 - Cruzeta - RN</v>
          </cell>
        </row>
        <row r="1112">
          <cell r="K1112" t="str">
            <v>2403103 - Currais Novos - RN</v>
          </cell>
        </row>
        <row r="1113">
          <cell r="K1113" t="str">
            <v>2403202 - Doutor Severiano - RN</v>
          </cell>
        </row>
        <row r="1114">
          <cell r="K1114" t="str">
            <v>2403251 - Parnamirim - RN</v>
          </cell>
        </row>
        <row r="1115">
          <cell r="K1115" t="str">
            <v>2403301 - Encanto - RN</v>
          </cell>
        </row>
        <row r="1116">
          <cell r="K1116" t="str">
            <v>2403400 - Equador - RN</v>
          </cell>
        </row>
        <row r="1117">
          <cell r="K1117" t="str">
            <v>2403509 - Espírito Santo - RN</v>
          </cell>
        </row>
        <row r="1118">
          <cell r="K1118" t="str">
            <v>2403608 - Extremoz - RN</v>
          </cell>
        </row>
        <row r="1119">
          <cell r="K1119" t="str">
            <v>2403707 - Felipe Guerra - RN</v>
          </cell>
        </row>
        <row r="1120">
          <cell r="K1120" t="str">
            <v>2403756 - Fernando Pedroza - RN</v>
          </cell>
        </row>
        <row r="1121">
          <cell r="K1121" t="str">
            <v>2403806 - Florânia - RN</v>
          </cell>
        </row>
        <row r="1122">
          <cell r="K1122" t="str">
            <v>2403905 - Francisco Dantas - RN</v>
          </cell>
        </row>
        <row r="1123">
          <cell r="K1123" t="str">
            <v>2404002 - Frutuoso Gomes - RN</v>
          </cell>
        </row>
        <row r="1124">
          <cell r="K1124" t="str">
            <v>2404101 - Galinhos - RN</v>
          </cell>
        </row>
        <row r="1125">
          <cell r="K1125" t="str">
            <v>2404200 - Goianinha - RN</v>
          </cell>
        </row>
        <row r="1126">
          <cell r="K1126" t="str">
            <v>2404309 - Governador Dix-Sept Rosado - RN</v>
          </cell>
        </row>
        <row r="1127">
          <cell r="K1127" t="str">
            <v>2404408 - Grossos - RN</v>
          </cell>
        </row>
        <row r="1128">
          <cell r="K1128" t="str">
            <v>2404507 - Guamaré - RN</v>
          </cell>
        </row>
        <row r="1129">
          <cell r="K1129" t="str">
            <v>2404606 - Ielmo Marinho - RN</v>
          </cell>
        </row>
        <row r="1130">
          <cell r="K1130" t="str">
            <v>2404705 - Ipanguaçu - RN</v>
          </cell>
        </row>
        <row r="1131">
          <cell r="K1131" t="str">
            <v>2404804 - Ipueira - RN</v>
          </cell>
        </row>
        <row r="1132">
          <cell r="K1132" t="str">
            <v>2404853 - Itajá - RN</v>
          </cell>
        </row>
        <row r="1133">
          <cell r="K1133" t="str">
            <v>2404903 - Itaú - RN</v>
          </cell>
        </row>
        <row r="1134">
          <cell r="K1134" t="str">
            <v>2405009 - Jaçanã - RN</v>
          </cell>
        </row>
        <row r="1135">
          <cell r="K1135" t="str">
            <v>2405108 - Jandaíra - RN</v>
          </cell>
        </row>
        <row r="1136">
          <cell r="K1136" t="str">
            <v>2405207 - Janduís - RN</v>
          </cell>
        </row>
        <row r="1137">
          <cell r="K1137" t="str">
            <v>2405306 - Januário Cicco - RN</v>
          </cell>
        </row>
        <row r="1138">
          <cell r="K1138" t="str">
            <v>2405405 - Japi - RN</v>
          </cell>
        </row>
        <row r="1139">
          <cell r="K1139" t="str">
            <v>2405504 - Jardim de Angicos - RN</v>
          </cell>
        </row>
        <row r="1140">
          <cell r="K1140" t="str">
            <v>2405603 - Jardim de Piranhas - RN</v>
          </cell>
        </row>
        <row r="1141">
          <cell r="K1141" t="str">
            <v>2405702 - Jardim do Seridó - RN</v>
          </cell>
        </row>
        <row r="1142">
          <cell r="K1142" t="str">
            <v>2405801 - João Câmara - RN</v>
          </cell>
        </row>
        <row r="1143">
          <cell r="K1143" t="str">
            <v>2405900 - João Dias - RN</v>
          </cell>
        </row>
        <row r="1144">
          <cell r="K1144" t="str">
            <v>2406007 - José da Penha - RN</v>
          </cell>
        </row>
        <row r="1145">
          <cell r="K1145" t="str">
            <v>2406106 - Jucurutu - RN</v>
          </cell>
        </row>
        <row r="1146">
          <cell r="K1146" t="str">
            <v>2406155 - Jundiá - RN</v>
          </cell>
        </row>
        <row r="1147">
          <cell r="K1147" t="str">
            <v>2406205 - Lagoa d'Anta - RN</v>
          </cell>
        </row>
        <row r="1148">
          <cell r="K1148" t="str">
            <v>2406304 - Lagoa de Pedras - RN</v>
          </cell>
        </row>
        <row r="1149">
          <cell r="K1149" t="str">
            <v>2406403 - Lagoa de Velhos - RN</v>
          </cell>
        </row>
        <row r="1150">
          <cell r="K1150" t="str">
            <v>2406502 - Lagoa Nova - RN</v>
          </cell>
        </row>
        <row r="1151">
          <cell r="K1151" t="str">
            <v>2406601 - Lagoa Salgada - RN</v>
          </cell>
        </row>
        <row r="1152">
          <cell r="K1152" t="str">
            <v>2406700 - Lajes - RN</v>
          </cell>
        </row>
        <row r="1153">
          <cell r="K1153" t="str">
            <v>2406809 - Lajes Pintadas - RN</v>
          </cell>
        </row>
        <row r="1154">
          <cell r="K1154" t="str">
            <v>2406908 - Lucrécia - RN</v>
          </cell>
        </row>
        <row r="1155">
          <cell r="K1155" t="str">
            <v>2407005 - Luís Gomes - RN</v>
          </cell>
        </row>
        <row r="1156">
          <cell r="K1156" t="str">
            <v>2407104 - Macaíba - RN</v>
          </cell>
        </row>
        <row r="1157">
          <cell r="K1157" t="str">
            <v>2407203 - Macau - RN</v>
          </cell>
        </row>
        <row r="1158">
          <cell r="K1158" t="str">
            <v>2407252 - Major Sales - RN</v>
          </cell>
        </row>
        <row r="1159">
          <cell r="K1159" t="str">
            <v>2407302 - Marcelino Vieira - RN</v>
          </cell>
        </row>
        <row r="1160">
          <cell r="K1160" t="str">
            <v>2407401 - Martins - RN</v>
          </cell>
        </row>
        <row r="1161">
          <cell r="K1161" t="str">
            <v>2407500 - Maxaranguape - RN</v>
          </cell>
        </row>
        <row r="1162">
          <cell r="K1162" t="str">
            <v>2407609 - Messias Targino - RN</v>
          </cell>
        </row>
        <row r="1163">
          <cell r="K1163" t="str">
            <v>2407708 - Montanhas - RN</v>
          </cell>
        </row>
        <row r="1164">
          <cell r="K1164" t="str">
            <v>2407807 - Monte Alegre - RN</v>
          </cell>
        </row>
        <row r="1165">
          <cell r="K1165" t="str">
            <v>2407906 - Monte das Gameleiras - RN</v>
          </cell>
        </row>
        <row r="1166">
          <cell r="K1166" t="str">
            <v>2408003 - Mossoró - RN</v>
          </cell>
        </row>
        <row r="1167">
          <cell r="K1167" t="str">
            <v>2408102 - Natal - RN</v>
          </cell>
        </row>
        <row r="1168">
          <cell r="K1168" t="str">
            <v>2408201 - Nísia Floresta - RN</v>
          </cell>
        </row>
        <row r="1169">
          <cell r="K1169" t="str">
            <v>2408300 - Nova Cruz - RN</v>
          </cell>
        </row>
        <row r="1170">
          <cell r="K1170" t="str">
            <v>2408409 - Olho d'Água do Borges - RN</v>
          </cell>
        </row>
        <row r="1171">
          <cell r="K1171" t="str">
            <v>2408508 - Ouro Branco - RN</v>
          </cell>
        </row>
        <row r="1172">
          <cell r="K1172" t="str">
            <v>2408607 - Paraná - RN</v>
          </cell>
        </row>
        <row r="1173">
          <cell r="K1173" t="str">
            <v>2408706 - Paraú - RN</v>
          </cell>
        </row>
        <row r="1174">
          <cell r="K1174" t="str">
            <v>2408805 - Parazinho - RN</v>
          </cell>
        </row>
        <row r="1175">
          <cell r="K1175" t="str">
            <v>2408904 - Parelhas - RN</v>
          </cell>
        </row>
        <row r="1176">
          <cell r="K1176" t="str">
            <v>2408953 - Rio do Fogo - RN</v>
          </cell>
        </row>
        <row r="1177">
          <cell r="K1177" t="str">
            <v>2409100 - Passa e Fica - RN</v>
          </cell>
        </row>
        <row r="1178">
          <cell r="K1178" t="str">
            <v>2409209 - Passagem - RN</v>
          </cell>
        </row>
        <row r="1179">
          <cell r="K1179" t="str">
            <v>2409308 - Patu - RN</v>
          </cell>
        </row>
        <row r="1180">
          <cell r="K1180" t="str">
            <v>2409332 - Santa Maria - RN</v>
          </cell>
        </row>
        <row r="1181">
          <cell r="K1181" t="str">
            <v>2409407 - Pau dos Ferros - RN</v>
          </cell>
        </row>
        <row r="1182">
          <cell r="K1182" t="str">
            <v>2409506 - Pedra Grande - RN</v>
          </cell>
        </row>
        <row r="1183">
          <cell r="K1183" t="str">
            <v>2409605 - Pedra Preta - RN</v>
          </cell>
        </row>
        <row r="1184">
          <cell r="K1184" t="str">
            <v>2409704 - Pedro Avelino - RN</v>
          </cell>
        </row>
        <row r="1185">
          <cell r="K1185" t="str">
            <v>2409803 - Pedro Velho - RN</v>
          </cell>
        </row>
        <row r="1186">
          <cell r="K1186" t="str">
            <v>2409902 - Pendências - RN</v>
          </cell>
        </row>
        <row r="1187">
          <cell r="K1187" t="str">
            <v>2410009 - Pilões - RN</v>
          </cell>
        </row>
        <row r="1188">
          <cell r="K1188" t="str">
            <v>2410108 - Poço Branco - RN</v>
          </cell>
        </row>
        <row r="1189">
          <cell r="K1189" t="str">
            <v>2410207 - Portalegre - RN</v>
          </cell>
        </row>
        <row r="1190">
          <cell r="K1190" t="str">
            <v>2410256 - Porto do Mangue - RN</v>
          </cell>
        </row>
        <row r="1191">
          <cell r="K1191" t="str">
            <v>2410306 - Serra Caiada - RN</v>
          </cell>
        </row>
        <row r="1192">
          <cell r="K1192" t="str">
            <v>2410405 - Pureza - RN</v>
          </cell>
        </row>
        <row r="1193">
          <cell r="K1193" t="str">
            <v>2410504 - Rafael Fernandes - RN</v>
          </cell>
        </row>
        <row r="1194">
          <cell r="K1194" t="str">
            <v>2410603 - Rafael Godeiro - RN</v>
          </cell>
        </row>
        <row r="1195">
          <cell r="K1195" t="str">
            <v>2410702 - Riacho da Cruz - RN</v>
          </cell>
        </row>
        <row r="1196">
          <cell r="K1196" t="str">
            <v>2410801 - Riacho de Santana - RN</v>
          </cell>
        </row>
        <row r="1197">
          <cell r="K1197" t="str">
            <v>2410900 - Riachuelo - RN</v>
          </cell>
        </row>
        <row r="1198">
          <cell r="K1198" t="str">
            <v>2411007 - Rodolfo Fernandes - RN</v>
          </cell>
        </row>
        <row r="1199">
          <cell r="K1199" t="str">
            <v>2411056 - Tibau - RN</v>
          </cell>
        </row>
        <row r="1200">
          <cell r="K1200" t="str">
            <v>2411106 - Ruy Barbosa - RN</v>
          </cell>
        </row>
        <row r="1201">
          <cell r="K1201" t="str">
            <v>2411205 - Santa Cruz - RN</v>
          </cell>
        </row>
        <row r="1202">
          <cell r="K1202" t="str">
            <v>2411403 - Santana do Matos - RN</v>
          </cell>
        </row>
        <row r="1203">
          <cell r="K1203" t="str">
            <v>2411429 - Santana do Seridó - RN</v>
          </cell>
        </row>
        <row r="1204">
          <cell r="K1204" t="str">
            <v>2411502 - Santo Antônio - RN</v>
          </cell>
        </row>
        <row r="1205">
          <cell r="K1205" t="str">
            <v>2411601 - São Bento do Norte - RN</v>
          </cell>
        </row>
        <row r="1206">
          <cell r="K1206" t="str">
            <v>2411700 - São Bento do Trairí - RN</v>
          </cell>
        </row>
        <row r="1207">
          <cell r="K1207" t="str">
            <v>2411809 - São Fernando - RN</v>
          </cell>
        </row>
        <row r="1208">
          <cell r="K1208" t="str">
            <v>2411908 - São Francisco do Oeste - RN</v>
          </cell>
        </row>
        <row r="1209">
          <cell r="K1209" t="str">
            <v>2412005 - São Gonçalo do Amarante - RN</v>
          </cell>
        </row>
        <row r="1210">
          <cell r="K1210" t="str">
            <v>2412104 - São João do Sabugi - RN</v>
          </cell>
        </row>
        <row r="1211">
          <cell r="K1211" t="str">
            <v>2412203 - São José de Mipibu - RN</v>
          </cell>
        </row>
        <row r="1212">
          <cell r="K1212" t="str">
            <v>2412302 - São José do Campestre - RN</v>
          </cell>
        </row>
        <row r="1213">
          <cell r="K1213" t="str">
            <v>2412401 - São José do Seridó - RN</v>
          </cell>
        </row>
        <row r="1214">
          <cell r="K1214" t="str">
            <v>2412500 - São Miguel - RN</v>
          </cell>
        </row>
        <row r="1215">
          <cell r="K1215" t="str">
            <v>2412559 - São Miguel do Gostoso - RN</v>
          </cell>
        </row>
        <row r="1216">
          <cell r="K1216" t="str">
            <v>2412609 - São Paulo do Potengi - RN</v>
          </cell>
        </row>
        <row r="1217">
          <cell r="K1217" t="str">
            <v>2412708 - São Pedro - RN</v>
          </cell>
        </row>
        <row r="1218">
          <cell r="K1218" t="str">
            <v>2412807 - São Rafael - RN</v>
          </cell>
        </row>
        <row r="1219">
          <cell r="K1219" t="str">
            <v>2412906 - São Tomé - RN</v>
          </cell>
        </row>
        <row r="1220">
          <cell r="K1220" t="str">
            <v>2413003 - São Vicente - RN</v>
          </cell>
        </row>
        <row r="1221">
          <cell r="K1221" t="str">
            <v>2413102 - Senador Elói de Souza - RN</v>
          </cell>
        </row>
        <row r="1222">
          <cell r="K1222" t="str">
            <v>2413201 - Senador Georgino Avelino - RN</v>
          </cell>
        </row>
        <row r="1223">
          <cell r="K1223" t="str">
            <v>2413300 - Serra de São Bento - RN</v>
          </cell>
        </row>
        <row r="1224">
          <cell r="K1224" t="str">
            <v>2413359 - Serra do Mel - RN</v>
          </cell>
        </row>
        <row r="1225">
          <cell r="K1225" t="str">
            <v>2413409 - Serra Negra do Norte - RN</v>
          </cell>
        </row>
        <row r="1226">
          <cell r="K1226" t="str">
            <v>2413508 - Serrinha - RN</v>
          </cell>
        </row>
        <row r="1227">
          <cell r="K1227" t="str">
            <v>2413557 - Serrinha dos Pintos - RN</v>
          </cell>
        </row>
        <row r="1228">
          <cell r="K1228" t="str">
            <v>2413607 - Severiano Melo - RN</v>
          </cell>
        </row>
        <row r="1229">
          <cell r="K1229" t="str">
            <v>2413706 - Sítio Novo - RN</v>
          </cell>
        </row>
        <row r="1230">
          <cell r="K1230" t="str">
            <v>2413805 - Taboleiro Grande - RN</v>
          </cell>
        </row>
        <row r="1231">
          <cell r="K1231" t="str">
            <v>2413904 - Taipu - RN</v>
          </cell>
        </row>
        <row r="1232">
          <cell r="K1232" t="str">
            <v>2414001 - Tangará - RN</v>
          </cell>
        </row>
        <row r="1233">
          <cell r="K1233" t="str">
            <v>2414100 - Tenente Ananias - RN</v>
          </cell>
        </row>
        <row r="1234">
          <cell r="K1234" t="str">
            <v>2414159 - Tenente Laurentino Cruz - RN</v>
          </cell>
        </row>
        <row r="1235">
          <cell r="K1235" t="str">
            <v>2414209 - Tibau do Sul - RN</v>
          </cell>
        </row>
        <row r="1236">
          <cell r="K1236" t="str">
            <v>2414308 - Timbaúba dos Batistas - RN</v>
          </cell>
        </row>
        <row r="1237">
          <cell r="K1237" t="str">
            <v>2414407 - Touros - RN</v>
          </cell>
        </row>
        <row r="1238">
          <cell r="K1238" t="str">
            <v>2414456 - Triunfo Potiguar - RN</v>
          </cell>
        </row>
        <row r="1239">
          <cell r="K1239" t="str">
            <v>2414506 - Umarizal - RN</v>
          </cell>
        </row>
        <row r="1240">
          <cell r="K1240" t="str">
            <v>2414605 - Upanema - RN</v>
          </cell>
        </row>
        <row r="1241">
          <cell r="K1241" t="str">
            <v>2414704 - Várzea - RN</v>
          </cell>
        </row>
        <row r="1242">
          <cell r="K1242" t="str">
            <v>2414753 - Venha-Ver - RN</v>
          </cell>
        </row>
        <row r="1243">
          <cell r="K1243" t="str">
            <v>2414803 - Vera Cruz - RN</v>
          </cell>
        </row>
        <row r="1244">
          <cell r="K1244" t="str">
            <v>2414902 - Viçosa - RN</v>
          </cell>
        </row>
        <row r="1245">
          <cell r="K1245" t="str">
            <v>2415008 - Vila Flor - RN</v>
          </cell>
        </row>
        <row r="1246">
          <cell r="K1246" t="str">
            <v>2500106 - Água Branca - PB</v>
          </cell>
        </row>
        <row r="1247">
          <cell r="K1247" t="str">
            <v>2500205 - Aguiar - PB</v>
          </cell>
        </row>
        <row r="1248">
          <cell r="K1248" t="str">
            <v>2500304 - Alagoa Grande - PB</v>
          </cell>
        </row>
        <row r="1249">
          <cell r="K1249" t="str">
            <v>2500403 - Alagoa Nova - PB</v>
          </cell>
        </row>
        <row r="1250">
          <cell r="K1250" t="str">
            <v>2500502 - Alagoinha - PB</v>
          </cell>
        </row>
        <row r="1251">
          <cell r="K1251" t="str">
            <v>2500536 - Alcantil - PB</v>
          </cell>
        </row>
        <row r="1252">
          <cell r="K1252" t="str">
            <v>2500577 - Algodão de Jandaíra - PB</v>
          </cell>
        </row>
        <row r="1253">
          <cell r="K1253" t="str">
            <v>2500601 - Alhandra - PB</v>
          </cell>
        </row>
        <row r="1254">
          <cell r="K1254" t="str">
            <v>2500700 - São João do Rio do Peixe - PB</v>
          </cell>
        </row>
        <row r="1255">
          <cell r="K1255" t="str">
            <v>2500734 - Amparo - PB</v>
          </cell>
        </row>
        <row r="1256">
          <cell r="K1256" t="str">
            <v>2500775 - Aparecida - PB</v>
          </cell>
        </row>
        <row r="1257">
          <cell r="K1257" t="str">
            <v>2500809 - Araçagi - PB</v>
          </cell>
        </row>
        <row r="1258">
          <cell r="K1258" t="str">
            <v>2500908 - Arara - PB</v>
          </cell>
        </row>
        <row r="1259">
          <cell r="K1259" t="str">
            <v>2501005 - Araruna - PB</v>
          </cell>
        </row>
        <row r="1260">
          <cell r="K1260" t="str">
            <v>2501104 - Areia - PB</v>
          </cell>
        </row>
        <row r="1261">
          <cell r="K1261" t="str">
            <v>2501153 - Areia de Baraúnas - PB</v>
          </cell>
        </row>
        <row r="1262">
          <cell r="K1262" t="str">
            <v>2501203 - Areial - PB</v>
          </cell>
        </row>
        <row r="1263">
          <cell r="K1263" t="str">
            <v>2501302 - Aroeiras - PB</v>
          </cell>
        </row>
        <row r="1264">
          <cell r="K1264" t="str">
            <v>2501351 - Assunção - PB</v>
          </cell>
        </row>
        <row r="1265">
          <cell r="K1265" t="str">
            <v>2501401 - Baía da Traição - PB</v>
          </cell>
        </row>
        <row r="1266">
          <cell r="K1266" t="str">
            <v>2501500 - Bananeiras - PB</v>
          </cell>
        </row>
        <row r="1267">
          <cell r="K1267" t="str">
            <v>2501534 - Baraúna - PB</v>
          </cell>
        </row>
        <row r="1268">
          <cell r="K1268" t="str">
            <v>2501575 - Barra de Santana - PB</v>
          </cell>
        </row>
        <row r="1269">
          <cell r="K1269" t="str">
            <v>2501609 - Barra de Santa Rosa - PB</v>
          </cell>
        </row>
        <row r="1270">
          <cell r="K1270" t="str">
            <v>2501708 - Barra de São Miguel - PB</v>
          </cell>
        </row>
        <row r="1271">
          <cell r="K1271" t="str">
            <v>2501807 - Bayeux - PB</v>
          </cell>
        </row>
        <row r="1272">
          <cell r="K1272" t="str">
            <v>2501906 - Belém - PB</v>
          </cell>
        </row>
        <row r="1273">
          <cell r="K1273" t="str">
            <v>2502003 - Belém do Brejo do Cruz - PB</v>
          </cell>
        </row>
        <row r="1274">
          <cell r="K1274" t="str">
            <v>2502052 - Bernardino Batista - PB</v>
          </cell>
        </row>
        <row r="1275">
          <cell r="K1275" t="str">
            <v>2502102 - Boa Ventura - PB</v>
          </cell>
        </row>
        <row r="1276">
          <cell r="K1276" t="str">
            <v>2502151 - Boa Vista - PB</v>
          </cell>
        </row>
        <row r="1277">
          <cell r="K1277" t="str">
            <v>2502201 - Bom Jesus - PB</v>
          </cell>
        </row>
        <row r="1278">
          <cell r="K1278" t="str">
            <v>2502300 - Bom Sucesso - PB</v>
          </cell>
        </row>
        <row r="1279">
          <cell r="K1279" t="str">
            <v>2502409 - Bonito de Santa Fé - PB</v>
          </cell>
        </row>
        <row r="1280">
          <cell r="K1280" t="str">
            <v>2502508 - Boqueirão - PB</v>
          </cell>
        </row>
        <row r="1281">
          <cell r="K1281" t="str">
            <v>2502607 - Igaracy - PB</v>
          </cell>
        </row>
        <row r="1282">
          <cell r="K1282" t="str">
            <v>2502706 - Borborema - PB</v>
          </cell>
        </row>
        <row r="1283">
          <cell r="K1283" t="str">
            <v>2502805 - Brejo do Cruz - PB</v>
          </cell>
        </row>
        <row r="1284">
          <cell r="K1284" t="str">
            <v>2502904 - Brejo dos Santos - PB</v>
          </cell>
        </row>
        <row r="1285">
          <cell r="K1285" t="str">
            <v>2503001 - Caaporã - PB</v>
          </cell>
        </row>
        <row r="1286">
          <cell r="K1286" t="str">
            <v>2503100 - Cabaceiras - PB</v>
          </cell>
        </row>
        <row r="1287">
          <cell r="K1287" t="str">
            <v>2503209 - Cabedelo - PB</v>
          </cell>
        </row>
        <row r="1288">
          <cell r="K1288" t="str">
            <v>2503308 - Cachoeira dos Índios - PB</v>
          </cell>
        </row>
        <row r="1289">
          <cell r="K1289" t="str">
            <v>2503407 - Cacimba de Areia - PB</v>
          </cell>
        </row>
        <row r="1290">
          <cell r="K1290" t="str">
            <v>2503506 - Cacimba de Dentro - PB</v>
          </cell>
        </row>
        <row r="1291">
          <cell r="K1291" t="str">
            <v>2503555 - Cacimbas - PB</v>
          </cell>
        </row>
        <row r="1292">
          <cell r="K1292" t="str">
            <v>2503605 - Caiçara - PB</v>
          </cell>
        </row>
        <row r="1293">
          <cell r="K1293" t="str">
            <v>2503704 - Cajazeiras - PB</v>
          </cell>
        </row>
        <row r="1294">
          <cell r="K1294" t="str">
            <v>2503753 - Cajazeirinhas - PB</v>
          </cell>
        </row>
        <row r="1295">
          <cell r="K1295" t="str">
            <v>2503803 - Caldas Brandão - PB</v>
          </cell>
        </row>
        <row r="1296">
          <cell r="K1296" t="str">
            <v>2503902 - Camalaú - PB</v>
          </cell>
        </row>
        <row r="1297">
          <cell r="K1297" t="str">
            <v>2504009 - Campina Grande - PB</v>
          </cell>
        </row>
        <row r="1298">
          <cell r="K1298" t="str">
            <v>2504033 - Capim - PB</v>
          </cell>
        </row>
        <row r="1299">
          <cell r="K1299" t="str">
            <v>2504074 - Caraúbas - PB</v>
          </cell>
        </row>
        <row r="1300">
          <cell r="K1300" t="str">
            <v>2504108 - Carrapateira - PB</v>
          </cell>
        </row>
        <row r="1301">
          <cell r="K1301" t="str">
            <v>2504157 - Casserengue - PB</v>
          </cell>
        </row>
        <row r="1302">
          <cell r="K1302" t="str">
            <v>2504207 - Catingueira - PB</v>
          </cell>
        </row>
        <row r="1303">
          <cell r="K1303" t="str">
            <v>2504306 - Catolé do Rocha - PB</v>
          </cell>
        </row>
        <row r="1304">
          <cell r="K1304" t="str">
            <v>2504355 - Caturité - PB</v>
          </cell>
        </row>
        <row r="1305">
          <cell r="K1305" t="str">
            <v>2504405 - Conceição - PB</v>
          </cell>
        </row>
        <row r="1306">
          <cell r="K1306" t="str">
            <v>2504504 - Condado - PB</v>
          </cell>
        </row>
        <row r="1307">
          <cell r="K1307" t="str">
            <v>2504603 - Conde - PB</v>
          </cell>
        </row>
        <row r="1308">
          <cell r="K1308" t="str">
            <v>2504702 - Congo - PB</v>
          </cell>
        </row>
        <row r="1309">
          <cell r="K1309" t="str">
            <v>2504801 - Coremas - PB</v>
          </cell>
        </row>
        <row r="1310">
          <cell r="K1310" t="str">
            <v>2504850 - Coxixola - PB</v>
          </cell>
        </row>
        <row r="1311">
          <cell r="K1311" t="str">
            <v>2504900 - Cruz do Espírito Santo - PB</v>
          </cell>
        </row>
        <row r="1312">
          <cell r="K1312" t="str">
            <v>2505006 - Cubati - PB</v>
          </cell>
        </row>
        <row r="1313">
          <cell r="K1313" t="str">
            <v>2505105 - Cuité - PB</v>
          </cell>
        </row>
        <row r="1314">
          <cell r="K1314" t="str">
            <v>2505204 - Cuitegi - PB</v>
          </cell>
        </row>
        <row r="1315">
          <cell r="K1315" t="str">
            <v>2505238 - Cuité de Mamanguape - PB</v>
          </cell>
        </row>
        <row r="1316">
          <cell r="K1316" t="str">
            <v>2505279 - Curral de Cima - PB</v>
          </cell>
        </row>
        <row r="1317">
          <cell r="K1317" t="str">
            <v>2505303 - Curral Velho - PB</v>
          </cell>
        </row>
        <row r="1318">
          <cell r="K1318" t="str">
            <v>2505352 - Damião - PB</v>
          </cell>
        </row>
        <row r="1319">
          <cell r="K1319" t="str">
            <v>2505402 - Desterro - PB</v>
          </cell>
        </row>
        <row r="1320">
          <cell r="K1320" t="str">
            <v>2505501 - Vista Serrana - PB</v>
          </cell>
        </row>
        <row r="1321">
          <cell r="K1321" t="str">
            <v>2505600 - Diamante - PB</v>
          </cell>
        </row>
        <row r="1322">
          <cell r="K1322" t="str">
            <v>2505709 - Dona Inês - PB</v>
          </cell>
        </row>
        <row r="1323">
          <cell r="K1323" t="str">
            <v>2505808 - Duas Estradas - PB</v>
          </cell>
        </row>
        <row r="1324">
          <cell r="K1324" t="str">
            <v>2505907 - Emas - PB</v>
          </cell>
        </row>
        <row r="1325">
          <cell r="K1325" t="str">
            <v>2506004 - Esperança - PB</v>
          </cell>
        </row>
        <row r="1326">
          <cell r="K1326" t="str">
            <v>2506103 - Fagundes - PB</v>
          </cell>
        </row>
        <row r="1327">
          <cell r="K1327" t="str">
            <v>2506202 - Frei Martinho - PB</v>
          </cell>
        </row>
        <row r="1328">
          <cell r="K1328" t="str">
            <v>2506251 - Gado Bravo - PB</v>
          </cell>
        </row>
        <row r="1329">
          <cell r="K1329" t="str">
            <v>2506301 - Guarabira - PB</v>
          </cell>
        </row>
        <row r="1330">
          <cell r="K1330" t="str">
            <v>2506400 - Gurinhém - PB</v>
          </cell>
        </row>
        <row r="1331">
          <cell r="K1331" t="str">
            <v>2506509 - Gurjão - PB</v>
          </cell>
        </row>
        <row r="1332">
          <cell r="K1332" t="str">
            <v>2506608 - Ibiara - PB</v>
          </cell>
        </row>
        <row r="1333">
          <cell r="K1333" t="str">
            <v>2506707 - Imaculada - PB</v>
          </cell>
        </row>
        <row r="1334">
          <cell r="K1334" t="str">
            <v>2506806 - Ingá - PB</v>
          </cell>
        </row>
        <row r="1335">
          <cell r="K1335" t="str">
            <v>2506905 - Itabaiana - PB</v>
          </cell>
        </row>
        <row r="1336">
          <cell r="K1336" t="str">
            <v>2507002 - Itaporanga - PB</v>
          </cell>
        </row>
        <row r="1337">
          <cell r="K1337" t="str">
            <v>2507101 - Itapororoca - PB</v>
          </cell>
        </row>
        <row r="1338">
          <cell r="K1338" t="str">
            <v>2507200 - Itatuba - PB</v>
          </cell>
        </row>
        <row r="1339">
          <cell r="K1339" t="str">
            <v>2507309 - Jacaraú - PB</v>
          </cell>
        </row>
        <row r="1340">
          <cell r="K1340" t="str">
            <v>2507408 - Jericó - PB</v>
          </cell>
        </row>
        <row r="1341">
          <cell r="K1341" t="str">
            <v>2507507 - João Pessoa - PB</v>
          </cell>
        </row>
        <row r="1342">
          <cell r="K1342" t="str">
            <v>2507606 - Juarez Távora - PB</v>
          </cell>
        </row>
        <row r="1343">
          <cell r="K1343" t="str">
            <v>2507705 - Juazeirinho - PB</v>
          </cell>
        </row>
        <row r="1344">
          <cell r="K1344" t="str">
            <v>2507804 - Junco do Seridó - PB</v>
          </cell>
        </row>
        <row r="1345">
          <cell r="K1345" t="str">
            <v>2507903 - Juripiranga - PB</v>
          </cell>
        </row>
        <row r="1346">
          <cell r="K1346" t="str">
            <v>2508000 - Juru - PB</v>
          </cell>
        </row>
        <row r="1347">
          <cell r="K1347" t="str">
            <v>2508109 - Lagoa - PB</v>
          </cell>
        </row>
        <row r="1348">
          <cell r="K1348" t="str">
            <v>2508208 - Lagoa de Dentro - PB</v>
          </cell>
        </row>
        <row r="1349">
          <cell r="K1349" t="str">
            <v>2508307 - Lagoa Seca - PB</v>
          </cell>
        </row>
        <row r="1350">
          <cell r="K1350" t="str">
            <v>2508406 - Lastro - PB</v>
          </cell>
        </row>
        <row r="1351">
          <cell r="K1351" t="str">
            <v>2508505 - Livramento - PB</v>
          </cell>
        </row>
        <row r="1352">
          <cell r="K1352" t="str">
            <v>2508554 - Logradouro - PB</v>
          </cell>
        </row>
        <row r="1353">
          <cell r="K1353" t="str">
            <v>2508604 - Lucena - PB</v>
          </cell>
        </row>
        <row r="1354">
          <cell r="K1354" t="str">
            <v>2508703 - Mãe d'Água - PB</v>
          </cell>
        </row>
        <row r="1355">
          <cell r="K1355" t="str">
            <v>2508802 - Malta - PB</v>
          </cell>
        </row>
        <row r="1356">
          <cell r="K1356" t="str">
            <v>2508901 - Mamanguape - PB</v>
          </cell>
        </row>
        <row r="1357">
          <cell r="K1357" t="str">
            <v>2509008 - Manaíra - PB</v>
          </cell>
        </row>
        <row r="1358">
          <cell r="K1358" t="str">
            <v>2509057 - Marcação - PB</v>
          </cell>
        </row>
        <row r="1359">
          <cell r="K1359" t="str">
            <v>2509107 - Mari - PB</v>
          </cell>
        </row>
        <row r="1360">
          <cell r="K1360" t="str">
            <v>2509156 - Marizópolis - PB</v>
          </cell>
        </row>
        <row r="1361">
          <cell r="K1361" t="str">
            <v>2509206 - Massaranduba - PB</v>
          </cell>
        </row>
        <row r="1362">
          <cell r="K1362" t="str">
            <v>2509305 - Mataraca - PB</v>
          </cell>
        </row>
        <row r="1363">
          <cell r="K1363" t="str">
            <v>2509339 - Matinhas - PB</v>
          </cell>
        </row>
        <row r="1364">
          <cell r="K1364" t="str">
            <v>2509370 - Mato Grosso - PB</v>
          </cell>
        </row>
        <row r="1365">
          <cell r="K1365" t="str">
            <v>2509396 - Maturéia - PB</v>
          </cell>
        </row>
        <row r="1366">
          <cell r="K1366" t="str">
            <v>2509404 - Mogeiro - PB</v>
          </cell>
        </row>
        <row r="1367">
          <cell r="K1367" t="str">
            <v>2509503 - Montadas - PB</v>
          </cell>
        </row>
        <row r="1368">
          <cell r="K1368" t="str">
            <v>2509602 - Monte Horebe - PB</v>
          </cell>
        </row>
        <row r="1369">
          <cell r="K1369" t="str">
            <v>2509701 - Monteiro - PB</v>
          </cell>
        </row>
        <row r="1370">
          <cell r="K1370" t="str">
            <v>2509800 - Mulungu - PB</v>
          </cell>
        </row>
        <row r="1371">
          <cell r="K1371" t="str">
            <v>2509909 - Natuba - PB</v>
          </cell>
        </row>
        <row r="1372">
          <cell r="K1372" t="str">
            <v>2510006 - Nazarezinho - PB</v>
          </cell>
        </row>
        <row r="1373">
          <cell r="K1373" t="str">
            <v>2510105 - Nova Floresta - PB</v>
          </cell>
        </row>
        <row r="1374">
          <cell r="K1374" t="str">
            <v>2510204 - Nova Olinda - PB</v>
          </cell>
        </row>
        <row r="1375">
          <cell r="K1375" t="str">
            <v>2510303 - Nova Palmeira - PB</v>
          </cell>
        </row>
        <row r="1376">
          <cell r="K1376" t="str">
            <v>2510402 - Olho d'Água - PB</v>
          </cell>
        </row>
        <row r="1377">
          <cell r="K1377" t="str">
            <v>2510501 - Olivedos - PB</v>
          </cell>
        </row>
        <row r="1378">
          <cell r="K1378" t="str">
            <v>2510600 - Ouro Velho - PB</v>
          </cell>
        </row>
        <row r="1379">
          <cell r="K1379" t="str">
            <v>2510659 - Parari - PB</v>
          </cell>
        </row>
        <row r="1380">
          <cell r="K1380" t="str">
            <v>2510709 - Passagem - PB</v>
          </cell>
        </row>
        <row r="1381">
          <cell r="K1381" t="str">
            <v>2510808 - Patos - PB</v>
          </cell>
        </row>
        <row r="1382">
          <cell r="K1382" t="str">
            <v>2510907 - Paulista - PB</v>
          </cell>
        </row>
        <row r="1383">
          <cell r="K1383" t="str">
            <v>2511004 - Pedra Branca - PB</v>
          </cell>
        </row>
        <row r="1384">
          <cell r="K1384" t="str">
            <v>2511103 - Pedra Lavrada - PB</v>
          </cell>
        </row>
        <row r="1385">
          <cell r="K1385" t="str">
            <v>2511202 - Pedras de Fogo - PB</v>
          </cell>
        </row>
        <row r="1386">
          <cell r="K1386" t="str">
            <v>2511301 - Piancó - PB</v>
          </cell>
        </row>
        <row r="1387">
          <cell r="K1387" t="str">
            <v>2511400 - Picuí - PB</v>
          </cell>
        </row>
        <row r="1388">
          <cell r="K1388" t="str">
            <v>2511509 - Pilar - PB</v>
          </cell>
        </row>
        <row r="1389">
          <cell r="K1389" t="str">
            <v>2511608 - Pilões - PB</v>
          </cell>
        </row>
        <row r="1390">
          <cell r="K1390" t="str">
            <v>2511707 - Pilõezinhos - PB</v>
          </cell>
        </row>
        <row r="1391">
          <cell r="K1391" t="str">
            <v>2511806 - Pirpirituba - PB</v>
          </cell>
        </row>
        <row r="1392">
          <cell r="K1392" t="str">
            <v>2511905 - Pitimbu - PB</v>
          </cell>
        </row>
        <row r="1393">
          <cell r="K1393" t="str">
            <v>2512002 - Pocinhos - PB</v>
          </cell>
        </row>
        <row r="1394">
          <cell r="K1394" t="str">
            <v>2512036 - Poço Dantas - PB</v>
          </cell>
        </row>
        <row r="1395">
          <cell r="K1395" t="str">
            <v>2512077 - Poço de José de Moura - PB</v>
          </cell>
        </row>
        <row r="1396">
          <cell r="K1396" t="str">
            <v>2512101 - Pombal - PB</v>
          </cell>
        </row>
        <row r="1397">
          <cell r="K1397" t="str">
            <v>2512200 - Prata - PB</v>
          </cell>
        </row>
        <row r="1398">
          <cell r="K1398" t="str">
            <v>2512309 - Princesa Isabel - PB</v>
          </cell>
        </row>
        <row r="1399">
          <cell r="K1399" t="str">
            <v>2512408 - Puxinanã - PB</v>
          </cell>
        </row>
        <row r="1400">
          <cell r="K1400" t="str">
            <v>2512507 - Queimadas - PB</v>
          </cell>
        </row>
        <row r="1401">
          <cell r="K1401" t="str">
            <v>2512606 - Quixaba - PB</v>
          </cell>
        </row>
        <row r="1402">
          <cell r="K1402" t="str">
            <v>2512705 - Remígio - PB</v>
          </cell>
        </row>
        <row r="1403">
          <cell r="K1403" t="str">
            <v>2512721 - Pedro Régis - PB</v>
          </cell>
        </row>
        <row r="1404">
          <cell r="K1404" t="str">
            <v>2512747 - Riachão - PB</v>
          </cell>
        </row>
        <row r="1405">
          <cell r="K1405" t="str">
            <v>2512754 - Riachão do Bacamarte - PB</v>
          </cell>
        </row>
        <row r="1406">
          <cell r="K1406" t="str">
            <v>2512762 - Riachão do Poço - PB</v>
          </cell>
        </row>
        <row r="1407">
          <cell r="K1407" t="str">
            <v>2512788 - Riacho de Santo Antônio - PB</v>
          </cell>
        </row>
        <row r="1408">
          <cell r="K1408" t="str">
            <v>2512804 - Riacho dos Cavalos - PB</v>
          </cell>
        </row>
        <row r="1409">
          <cell r="K1409" t="str">
            <v>2512903 - Rio Tinto - PB</v>
          </cell>
        </row>
        <row r="1410">
          <cell r="K1410" t="str">
            <v>2513000 - Salgadinho - PB</v>
          </cell>
        </row>
        <row r="1411">
          <cell r="K1411" t="str">
            <v>2513109 - Salgado de São Félix - PB</v>
          </cell>
        </row>
        <row r="1412">
          <cell r="K1412" t="str">
            <v>2513158 - Santa Cecília - PB</v>
          </cell>
        </row>
        <row r="1413">
          <cell r="K1413" t="str">
            <v>2513208 - Santa Cruz - PB</v>
          </cell>
        </row>
        <row r="1414">
          <cell r="K1414" t="str">
            <v>2513307 - Santa Helena - PB</v>
          </cell>
        </row>
        <row r="1415">
          <cell r="K1415" t="str">
            <v>2513356 - Santa Inês - PB</v>
          </cell>
        </row>
        <row r="1416">
          <cell r="K1416" t="str">
            <v>2513406 - Santa Luzia - PB</v>
          </cell>
        </row>
        <row r="1417">
          <cell r="K1417" t="str">
            <v>2513505 - Santana de Mangueira - PB</v>
          </cell>
        </row>
        <row r="1418">
          <cell r="K1418" t="str">
            <v>2513604 - Santana dos Garrotes - PB</v>
          </cell>
        </row>
        <row r="1419">
          <cell r="K1419" t="str">
            <v>2513653 - Joca Claudino - PB</v>
          </cell>
        </row>
        <row r="1420">
          <cell r="K1420" t="str">
            <v>2513703 - Santa Rita - PB</v>
          </cell>
        </row>
        <row r="1421">
          <cell r="K1421" t="str">
            <v>2513802 - Santa Teresinha - PB</v>
          </cell>
        </row>
        <row r="1422">
          <cell r="K1422" t="str">
            <v>2513851 - Santo André - PB</v>
          </cell>
        </row>
        <row r="1423">
          <cell r="K1423" t="str">
            <v>2513901 - São Bento - PB</v>
          </cell>
        </row>
        <row r="1424">
          <cell r="K1424" t="str">
            <v>2513927 - São Bentinho - PB</v>
          </cell>
        </row>
        <row r="1425">
          <cell r="K1425" t="str">
            <v>2513943 - São Domingos do Cariri - PB</v>
          </cell>
        </row>
        <row r="1426">
          <cell r="K1426" t="str">
            <v>2513968 - São Domingos - PB</v>
          </cell>
        </row>
        <row r="1427">
          <cell r="K1427" t="str">
            <v>2513984 - São Francisco - PB</v>
          </cell>
        </row>
        <row r="1428">
          <cell r="K1428" t="str">
            <v>2514008 - São João do Cariri - PB</v>
          </cell>
        </row>
        <row r="1429">
          <cell r="K1429" t="str">
            <v>2514107 - São João do Tigre - PB</v>
          </cell>
        </row>
        <row r="1430">
          <cell r="K1430" t="str">
            <v>2514206 - São José da Lagoa Tapada - PB</v>
          </cell>
        </row>
        <row r="1431">
          <cell r="K1431" t="str">
            <v>2514305 - São José de Caiana - PB</v>
          </cell>
        </row>
        <row r="1432">
          <cell r="K1432" t="str">
            <v>2514404 - São José de Espinharas - PB</v>
          </cell>
        </row>
        <row r="1433">
          <cell r="K1433" t="str">
            <v>2514453 - São José dos Ramos - PB</v>
          </cell>
        </row>
        <row r="1434">
          <cell r="K1434" t="str">
            <v>2514503 - São José de Piranhas - PB</v>
          </cell>
        </row>
        <row r="1435">
          <cell r="K1435" t="str">
            <v>2514552 - São José de Princesa - PB</v>
          </cell>
        </row>
        <row r="1436">
          <cell r="K1436" t="str">
            <v>2514602 - São José do Bonfim - PB</v>
          </cell>
        </row>
        <row r="1437">
          <cell r="K1437" t="str">
            <v>2514651 - São José do Brejo do Cruz - PB</v>
          </cell>
        </row>
        <row r="1438">
          <cell r="K1438" t="str">
            <v>2514701 - São José do Sabugi - PB</v>
          </cell>
        </row>
        <row r="1439">
          <cell r="K1439" t="str">
            <v>2514800 - São José dos Cordeiros - PB</v>
          </cell>
        </row>
        <row r="1440">
          <cell r="K1440" t="str">
            <v>2514909 - São Mamede - PB</v>
          </cell>
        </row>
        <row r="1441">
          <cell r="K1441" t="str">
            <v>2515005 - São Miguel de Taipu - PB</v>
          </cell>
        </row>
        <row r="1442">
          <cell r="K1442" t="str">
            <v>2515104 - São Sebastião de Lagoa de Roça - PB</v>
          </cell>
        </row>
        <row r="1443">
          <cell r="K1443" t="str">
            <v>2515203 - São Sebastião do Umbuzeiro - PB</v>
          </cell>
        </row>
        <row r="1444">
          <cell r="K1444" t="str">
            <v>2515302 - Sapé - PB</v>
          </cell>
        </row>
        <row r="1445">
          <cell r="K1445" t="str">
            <v>2515401 - São Vicente do Seridó - PB</v>
          </cell>
        </row>
        <row r="1446">
          <cell r="K1446" t="str">
            <v>2515500 - Serra Branca - PB</v>
          </cell>
        </row>
        <row r="1447">
          <cell r="K1447" t="str">
            <v>2515609 - Serra da Raiz - PB</v>
          </cell>
        </row>
        <row r="1448">
          <cell r="K1448" t="str">
            <v>2515708 - Serra Grande - PB</v>
          </cell>
        </row>
        <row r="1449">
          <cell r="K1449" t="str">
            <v>2515807 - Serra Redonda - PB</v>
          </cell>
        </row>
        <row r="1450">
          <cell r="K1450" t="str">
            <v>2515906 - Serraria - PB</v>
          </cell>
        </row>
        <row r="1451">
          <cell r="K1451" t="str">
            <v>2515930 - Sertãozinho - PB</v>
          </cell>
        </row>
        <row r="1452">
          <cell r="K1452" t="str">
            <v>2515971 - Sobrado - PB</v>
          </cell>
        </row>
        <row r="1453">
          <cell r="K1453" t="str">
            <v>2516003 - Solânea - PB</v>
          </cell>
        </row>
        <row r="1454">
          <cell r="K1454" t="str">
            <v>2516102 - Soledade - PB</v>
          </cell>
        </row>
        <row r="1455">
          <cell r="K1455" t="str">
            <v>2516151 - Sossêgo - PB</v>
          </cell>
        </row>
        <row r="1456">
          <cell r="K1456" t="str">
            <v>2516201 - Sousa - PB</v>
          </cell>
        </row>
        <row r="1457">
          <cell r="K1457" t="str">
            <v>2516300 - Sumé - PB</v>
          </cell>
        </row>
        <row r="1458">
          <cell r="K1458" t="str">
            <v>2516409 - Tacima - PB</v>
          </cell>
        </row>
        <row r="1459">
          <cell r="K1459" t="str">
            <v>2516508 - Taperoá - PB</v>
          </cell>
        </row>
        <row r="1460">
          <cell r="K1460" t="str">
            <v>2516607 - Tavares - PB</v>
          </cell>
        </row>
        <row r="1461">
          <cell r="K1461" t="str">
            <v>2516706 - Teixeira - PB</v>
          </cell>
        </row>
        <row r="1462">
          <cell r="K1462" t="str">
            <v>2516755 - Tenório - PB</v>
          </cell>
        </row>
        <row r="1463">
          <cell r="K1463" t="str">
            <v>2516805 - Triunfo - PB</v>
          </cell>
        </row>
        <row r="1464">
          <cell r="K1464" t="str">
            <v>2516904 - Uiraúna - PB</v>
          </cell>
        </row>
        <row r="1465">
          <cell r="K1465" t="str">
            <v>2517001 - Umbuzeiro - PB</v>
          </cell>
        </row>
        <row r="1466">
          <cell r="K1466" t="str">
            <v>2517100 - Várzea - PB</v>
          </cell>
        </row>
        <row r="1467">
          <cell r="K1467" t="str">
            <v>2517209 - Vieirópolis - PB</v>
          </cell>
        </row>
        <row r="1468">
          <cell r="K1468" t="str">
            <v>2517407 - Zabelê - PB</v>
          </cell>
        </row>
        <row r="1469">
          <cell r="K1469" t="str">
            <v>2600054 - Abreu e Lima - PE</v>
          </cell>
        </row>
        <row r="1470">
          <cell r="K1470" t="str">
            <v>2600104 - Afogados da Ingazeira - PE</v>
          </cell>
        </row>
        <row r="1471">
          <cell r="K1471" t="str">
            <v>2600203 - Afrânio - PE</v>
          </cell>
        </row>
        <row r="1472">
          <cell r="K1472" t="str">
            <v>2600302 - Agrestina - PE</v>
          </cell>
        </row>
        <row r="1473">
          <cell r="K1473" t="str">
            <v>2600401 - Água Preta - PE</v>
          </cell>
        </row>
        <row r="1474">
          <cell r="K1474" t="str">
            <v>2600500 - Águas Belas - PE</v>
          </cell>
        </row>
        <row r="1475">
          <cell r="K1475" t="str">
            <v>2600609 - Alagoinha - PE</v>
          </cell>
        </row>
        <row r="1476">
          <cell r="K1476" t="str">
            <v>2600708 - Aliança - PE</v>
          </cell>
        </row>
        <row r="1477">
          <cell r="K1477" t="str">
            <v>2600807 - Altinho - PE</v>
          </cell>
        </row>
        <row r="1478">
          <cell r="K1478" t="str">
            <v>2600906 - Amaraji - PE</v>
          </cell>
        </row>
        <row r="1479">
          <cell r="K1479" t="str">
            <v>2601003 - Angelim - PE</v>
          </cell>
        </row>
        <row r="1480">
          <cell r="K1480" t="str">
            <v>2601052 - Araçoiaba - PE</v>
          </cell>
        </row>
        <row r="1481">
          <cell r="K1481" t="str">
            <v>2601102 - Araripina - PE</v>
          </cell>
        </row>
        <row r="1482">
          <cell r="K1482" t="str">
            <v>2601201 - Arcoverde - PE</v>
          </cell>
        </row>
        <row r="1483">
          <cell r="K1483" t="str">
            <v>2601300 - Barra de Guabiraba - PE</v>
          </cell>
        </row>
        <row r="1484">
          <cell r="K1484" t="str">
            <v>2601409 - Barreiros - PE</v>
          </cell>
        </row>
        <row r="1485">
          <cell r="K1485" t="str">
            <v>2601508 - Belém de Maria - PE</v>
          </cell>
        </row>
        <row r="1486">
          <cell r="K1486" t="str">
            <v>2601607 - Belém do São Francisco - PE</v>
          </cell>
        </row>
        <row r="1487">
          <cell r="K1487" t="str">
            <v>2601706 - Belo Jardim - PE</v>
          </cell>
        </row>
        <row r="1488">
          <cell r="K1488" t="str">
            <v>2601805 - Betânia - PE</v>
          </cell>
        </row>
        <row r="1489">
          <cell r="K1489" t="str">
            <v>2601904 - Bezerros - PE</v>
          </cell>
        </row>
        <row r="1490">
          <cell r="K1490" t="str">
            <v>2602001 - Bodocó - PE</v>
          </cell>
        </row>
        <row r="1491">
          <cell r="K1491" t="str">
            <v>2602100 - Bom Conselho - PE</v>
          </cell>
        </row>
        <row r="1492">
          <cell r="K1492" t="str">
            <v>2602209 - Bom Jardim - PE</v>
          </cell>
        </row>
        <row r="1493">
          <cell r="K1493" t="str">
            <v>2602308 - Bonito - PE</v>
          </cell>
        </row>
        <row r="1494">
          <cell r="K1494" t="str">
            <v>2602407 - Brejão - PE</v>
          </cell>
        </row>
        <row r="1495">
          <cell r="K1495" t="str">
            <v>2602506 - Brejinho - PE</v>
          </cell>
        </row>
        <row r="1496">
          <cell r="K1496" t="str">
            <v>2602605 - Brejo da Madre de Deus - PE</v>
          </cell>
        </row>
        <row r="1497">
          <cell r="K1497" t="str">
            <v>2602704 - Buenos Aires - PE</v>
          </cell>
        </row>
        <row r="1498">
          <cell r="K1498" t="str">
            <v>2602803 - Buíque - PE</v>
          </cell>
        </row>
        <row r="1499">
          <cell r="K1499" t="str">
            <v>2602902 - Cabo de Santo Agostinho - PE</v>
          </cell>
        </row>
        <row r="1500">
          <cell r="K1500" t="str">
            <v>2603009 - Cabrobó - PE</v>
          </cell>
        </row>
        <row r="1501">
          <cell r="K1501" t="str">
            <v>2603108 - Cachoeirinha - PE</v>
          </cell>
        </row>
        <row r="1502">
          <cell r="K1502" t="str">
            <v>2603207 - Caetés - PE</v>
          </cell>
        </row>
        <row r="1503">
          <cell r="K1503" t="str">
            <v>2603306 - Calçado - PE</v>
          </cell>
        </row>
        <row r="1504">
          <cell r="K1504" t="str">
            <v>2603405 - Calumbi - PE</v>
          </cell>
        </row>
        <row r="1505">
          <cell r="K1505" t="str">
            <v>2603454 - Camaragibe - PE</v>
          </cell>
        </row>
        <row r="1506">
          <cell r="K1506" t="str">
            <v>2603504 - Camocim de São Félix - PE</v>
          </cell>
        </row>
        <row r="1507">
          <cell r="K1507" t="str">
            <v>2603603 - Camutanga - PE</v>
          </cell>
        </row>
        <row r="1508">
          <cell r="K1508" t="str">
            <v>2603702 - Canhotinho - PE</v>
          </cell>
        </row>
        <row r="1509">
          <cell r="K1509" t="str">
            <v>2603801 - Capoeiras - PE</v>
          </cell>
        </row>
        <row r="1510">
          <cell r="K1510" t="str">
            <v>2603900 - Carnaíba - PE</v>
          </cell>
        </row>
        <row r="1511">
          <cell r="K1511" t="str">
            <v>2603926 - Carnaubeira da Penha - PE</v>
          </cell>
        </row>
        <row r="1512">
          <cell r="K1512" t="str">
            <v>2604007 - Carpina - PE</v>
          </cell>
        </row>
        <row r="1513">
          <cell r="K1513" t="str">
            <v>2604106 - Caruaru - PE</v>
          </cell>
        </row>
        <row r="1514">
          <cell r="K1514" t="str">
            <v>2604155 - Casinhas - PE</v>
          </cell>
        </row>
        <row r="1515">
          <cell r="K1515" t="str">
            <v>2604205 - Catende - PE</v>
          </cell>
        </row>
        <row r="1516">
          <cell r="K1516" t="str">
            <v>2604304 - Cedro - PE</v>
          </cell>
        </row>
        <row r="1517">
          <cell r="K1517" t="str">
            <v>2604403 - Chã de Alegria - PE</v>
          </cell>
        </row>
        <row r="1518">
          <cell r="K1518" t="str">
            <v>2604502 - Chã Grande - PE</v>
          </cell>
        </row>
        <row r="1519">
          <cell r="K1519" t="str">
            <v>2604601 - Condado - PE</v>
          </cell>
        </row>
        <row r="1520">
          <cell r="K1520" t="str">
            <v>2604700 - Correntes - PE</v>
          </cell>
        </row>
        <row r="1521">
          <cell r="K1521" t="str">
            <v>2604809 - Cortês - PE</v>
          </cell>
        </row>
        <row r="1522">
          <cell r="K1522" t="str">
            <v>2604908 - Cumaru - PE</v>
          </cell>
        </row>
        <row r="1523">
          <cell r="K1523" t="str">
            <v>2605004 - Cupira - PE</v>
          </cell>
        </row>
        <row r="1524">
          <cell r="K1524" t="str">
            <v>2605103 - Custódia - PE</v>
          </cell>
        </row>
        <row r="1525">
          <cell r="K1525" t="str">
            <v>2605152 - Dormentes - PE</v>
          </cell>
        </row>
        <row r="1526">
          <cell r="K1526" t="str">
            <v>2605202 - Escada - PE</v>
          </cell>
        </row>
        <row r="1527">
          <cell r="K1527" t="str">
            <v>2605301 - Exu - PE</v>
          </cell>
        </row>
        <row r="1528">
          <cell r="K1528" t="str">
            <v>2605400 - Feira Nova - PE</v>
          </cell>
        </row>
        <row r="1529">
          <cell r="K1529" t="str">
            <v>2605459 - Fernando de Noronha - PE</v>
          </cell>
        </row>
        <row r="1530">
          <cell r="K1530" t="str">
            <v>2605509 - Ferreiros - PE</v>
          </cell>
        </row>
        <row r="1531">
          <cell r="K1531" t="str">
            <v>2605608 - Flores - PE</v>
          </cell>
        </row>
        <row r="1532">
          <cell r="K1532" t="str">
            <v>2605707 - Floresta - PE</v>
          </cell>
        </row>
        <row r="1533">
          <cell r="K1533" t="str">
            <v>2605806 - Frei Miguelinho - PE</v>
          </cell>
        </row>
        <row r="1534">
          <cell r="K1534" t="str">
            <v>2605905 - Gameleira - PE</v>
          </cell>
        </row>
        <row r="1535">
          <cell r="K1535" t="str">
            <v>2606002 - Garanhuns - PE</v>
          </cell>
        </row>
        <row r="1536">
          <cell r="K1536" t="str">
            <v>2606101 - Glória do Goitá - PE</v>
          </cell>
        </row>
        <row r="1537">
          <cell r="K1537" t="str">
            <v>2606200 - Goiana - PE</v>
          </cell>
        </row>
        <row r="1538">
          <cell r="K1538" t="str">
            <v>2606309 - Granito - PE</v>
          </cell>
        </row>
        <row r="1539">
          <cell r="K1539" t="str">
            <v>2606408 - Gravatá - PE</v>
          </cell>
        </row>
        <row r="1540">
          <cell r="K1540" t="str">
            <v>2606507 - Iati - PE</v>
          </cell>
        </row>
        <row r="1541">
          <cell r="K1541" t="str">
            <v>2606606 - Ibimirim - PE</v>
          </cell>
        </row>
        <row r="1542">
          <cell r="K1542" t="str">
            <v>2606705 - Ibirajuba - PE</v>
          </cell>
        </row>
        <row r="1543">
          <cell r="K1543" t="str">
            <v>2606804 - Igarassu - PE</v>
          </cell>
        </row>
        <row r="1544">
          <cell r="K1544" t="str">
            <v>2606903 - Iguaracy - PE</v>
          </cell>
        </row>
        <row r="1545">
          <cell r="K1545" t="str">
            <v>2607000 - Inajá - PE</v>
          </cell>
        </row>
        <row r="1546">
          <cell r="K1546" t="str">
            <v>2607109 - Ingazeira - PE</v>
          </cell>
        </row>
        <row r="1547">
          <cell r="K1547" t="str">
            <v>2607208 - Ipojuca - PE</v>
          </cell>
        </row>
        <row r="1548">
          <cell r="K1548" t="str">
            <v>2607307 - Ipubi - PE</v>
          </cell>
        </row>
        <row r="1549">
          <cell r="K1549" t="str">
            <v>2607406 - Itacuruba - PE</v>
          </cell>
        </row>
        <row r="1550">
          <cell r="K1550" t="str">
            <v>2607505 - Itaíba - PE</v>
          </cell>
        </row>
        <row r="1551">
          <cell r="K1551" t="str">
            <v>2607604 - Ilha de Itamaracá - PE</v>
          </cell>
        </row>
        <row r="1552">
          <cell r="K1552" t="str">
            <v>2607653 - Itambé - PE</v>
          </cell>
        </row>
        <row r="1553">
          <cell r="K1553" t="str">
            <v>2607703 - Itapetim - PE</v>
          </cell>
        </row>
        <row r="1554">
          <cell r="K1554" t="str">
            <v>2607752 - Itapissuma - PE</v>
          </cell>
        </row>
        <row r="1555">
          <cell r="K1555" t="str">
            <v>2607802 - Itaquitinga - PE</v>
          </cell>
        </row>
        <row r="1556">
          <cell r="K1556" t="str">
            <v>2607901 - Jaboatão dos Guararapes - PE</v>
          </cell>
        </row>
        <row r="1557">
          <cell r="K1557" t="str">
            <v>2607950 - Jaqueira - PE</v>
          </cell>
        </row>
        <row r="1558">
          <cell r="K1558" t="str">
            <v>2608008 - Jataúba - PE</v>
          </cell>
        </row>
        <row r="1559">
          <cell r="K1559" t="str">
            <v>2608057 - Jatobá - PE</v>
          </cell>
        </row>
        <row r="1560">
          <cell r="K1560" t="str">
            <v>2608107 - João Alfredo - PE</v>
          </cell>
        </row>
        <row r="1561">
          <cell r="K1561" t="str">
            <v>2608206 - Joaquim Nabuco - PE</v>
          </cell>
        </row>
        <row r="1562">
          <cell r="K1562" t="str">
            <v>2608255 - Jucati - PE</v>
          </cell>
        </row>
        <row r="1563">
          <cell r="K1563" t="str">
            <v>2608305 - Jupi - PE</v>
          </cell>
        </row>
        <row r="1564">
          <cell r="K1564" t="str">
            <v>2608404 - Jurema - PE</v>
          </cell>
        </row>
        <row r="1565">
          <cell r="K1565" t="str">
            <v>2608453 - Lagoa do Carro - PE</v>
          </cell>
        </row>
        <row r="1566">
          <cell r="K1566" t="str">
            <v>2608503 - Lagoa de Itaenga - PE</v>
          </cell>
        </row>
        <row r="1567">
          <cell r="K1567" t="str">
            <v>2608602 - Lagoa do Ouro - PE</v>
          </cell>
        </row>
        <row r="1568">
          <cell r="K1568" t="str">
            <v>2608701 - Lagoa dos Gatos - PE</v>
          </cell>
        </row>
        <row r="1569">
          <cell r="K1569" t="str">
            <v>2608750 - Lagoa Grande - PE</v>
          </cell>
        </row>
        <row r="1570">
          <cell r="K1570" t="str">
            <v>2608800 - Lajedo - PE</v>
          </cell>
        </row>
        <row r="1571">
          <cell r="K1571" t="str">
            <v>2608909 - Limoeiro - PE</v>
          </cell>
        </row>
        <row r="1572">
          <cell r="K1572" t="str">
            <v>2609006 - Macaparana - PE</v>
          </cell>
        </row>
        <row r="1573">
          <cell r="K1573" t="str">
            <v>2609105 - Machados - PE</v>
          </cell>
        </row>
        <row r="1574">
          <cell r="K1574" t="str">
            <v>2609154 - Manari - PE</v>
          </cell>
        </row>
        <row r="1575">
          <cell r="K1575" t="str">
            <v>2609204 - Maraial - PE</v>
          </cell>
        </row>
        <row r="1576">
          <cell r="K1576" t="str">
            <v>2609303 - Mirandiba - PE</v>
          </cell>
        </row>
        <row r="1577">
          <cell r="K1577" t="str">
            <v>2609402 - Moreno - PE</v>
          </cell>
        </row>
        <row r="1578">
          <cell r="K1578" t="str">
            <v>2609501 - Nazaré da Mata - PE</v>
          </cell>
        </row>
        <row r="1579">
          <cell r="K1579" t="str">
            <v>2609600 - Olinda - PE</v>
          </cell>
        </row>
        <row r="1580">
          <cell r="K1580" t="str">
            <v>2609709 - Orobó - PE</v>
          </cell>
        </row>
        <row r="1581">
          <cell r="K1581" t="str">
            <v>2609808 - Orocó - PE</v>
          </cell>
        </row>
        <row r="1582">
          <cell r="K1582" t="str">
            <v>2609907 - Ouricuri - PE</v>
          </cell>
        </row>
        <row r="1583">
          <cell r="K1583" t="str">
            <v>2610004 - Palmares - PE</v>
          </cell>
        </row>
        <row r="1584">
          <cell r="K1584" t="str">
            <v>2610103 - Palmeirina - PE</v>
          </cell>
        </row>
        <row r="1585">
          <cell r="K1585" t="str">
            <v>2610202 - Panelas - PE</v>
          </cell>
        </row>
        <row r="1586">
          <cell r="K1586" t="str">
            <v>2610301 - Paranatama - PE</v>
          </cell>
        </row>
        <row r="1587">
          <cell r="K1587" t="str">
            <v>2610400 - Parnamirim - PE</v>
          </cell>
        </row>
        <row r="1588">
          <cell r="K1588" t="str">
            <v>2610509 - Passira - PE</v>
          </cell>
        </row>
        <row r="1589">
          <cell r="K1589" t="str">
            <v>2610608 - Paudalho - PE</v>
          </cell>
        </row>
        <row r="1590">
          <cell r="K1590" t="str">
            <v>2610707 - Paulista - PE</v>
          </cell>
        </row>
        <row r="1591">
          <cell r="K1591" t="str">
            <v>2610806 - Pedra - PE</v>
          </cell>
        </row>
        <row r="1592">
          <cell r="K1592" t="str">
            <v>2610905 - Pesqueira - PE</v>
          </cell>
        </row>
        <row r="1593">
          <cell r="K1593" t="str">
            <v>2611002 - Petrolândia - PE</v>
          </cell>
        </row>
        <row r="1594">
          <cell r="K1594" t="str">
            <v>2611101 - Petrolina - PE</v>
          </cell>
        </row>
        <row r="1595">
          <cell r="K1595" t="str">
            <v>2611200 - Poção - PE</v>
          </cell>
        </row>
        <row r="1596">
          <cell r="K1596" t="str">
            <v>2611309 - Pombos - PE</v>
          </cell>
        </row>
        <row r="1597">
          <cell r="K1597" t="str">
            <v>2611408 - Primavera - PE</v>
          </cell>
        </row>
        <row r="1598">
          <cell r="K1598" t="str">
            <v>2611507 - Quipapá - PE</v>
          </cell>
        </row>
        <row r="1599">
          <cell r="K1599" t="str">
            <v>2611533 - Quixaba - PE</v>
          </cell>
        </row>
        <row r="1600">
          <cell r="K1600" t="str">
            <v>2611606 - Recife - PE</v>
          </cell>
        </row>
        <row r="1601">
          <cell r="K1601" t="str">
            <v>2611705 - Riacho das Almas - PE</v>
          </cell>
        </row>
        <row r="1602">
          <cell r="K1602" t="str">
            <v>2611804 - Ribeirão - PE</v>
          </cell>
        </row>
        <row r="1603">
          <cell r="K1603" t="str">
            <v>2611903 - Rio Formoso - PE</v>
          </cell>
        </row>
        <row r="1604">
          <cell r="K1604" t="str">
            <v>2612000 - Sairé - PE</v>
          </cell>
        </row>
        <row r="1605">
          <cell r="K1605" t="str">
            <v>2612109 - Salgadinho - PE</v>
          </cell>
        </row>
        <row r="1606">
          <cell r="K1606" t="str">
            <v>2612208 - Salgueiro - PE</v>
          </cell>
        </row>
        <row r="1607">
          <cell r="K1607" t="str">
            <v>2612307 - Saloá - PE</v>
          </cell>
        </row>
        <row r="1608">
          <cell r="K1608" t="str">
            <v>2612406 - Sanharó - PE</v>
          </cell>
        </row>
        <row r="1609">
          <cell r="K1609" t="str">
            <v>2612455 - Santa Cruz - PE</v>
          </cell>
        </row>
        <row r="1610">
          <cell r="K1610" t="str">
            <v>2612471 - Santa Cruz da Baixa Verde - PE</v>
          </cell>
        </row>
        <row r="1611">
          <cell r="K1611" t="str">
            <v>2612505 - Santa Cruz do Capibaribe - PE</v>
          </cell>
        </row>
        <row r="1612">
          <cell r="K1612" t="str">
            <v>2612554 - Santa Filomena - PE</v>
          </cell>
        </row>
        <row r="1613">
          <cell r="K1613" t="str">
            <v>2612604 - Santa Maria da Boa Vista - PE</v>
          </cell>
        </row>
        <row r="1614">
          <cell r="K1614" t="str">
            <v>2612703 - Santa Maria do Cambucá - PE</v>
          </cell>
        </row>
        <row r="1615">
          <cell r="K1615" t="str">
            <v>2612802 - Santa Terezinha - PE</v>
          </cell>
        </row>
        <row r="1616">
          <cell r="K1616" t="str">
            <v>2612901 - São Benedito do Sul - PE</v>
          </cell>
        </row>
        <row r="1617">
          <cell r="K1617" t="str">
            <v>2613008 - São Bento do Una - PE</v>
          </cell>
        </row>
        <row r="1618">
          <cell r="K1618" t="str">
            <v>2613107 - São Caitano - PE</v>
          </cell>
        </row>
        <row r="1619">
          <cell r="K1619" t="str">
            <v>2613206 - São João - PE</v>
          </cell>
        </row>
        <row r="1620">
          <cell r="K1620" t="str">
            <v>2613305 - São Joaquim do Monte - PE</v>
          </cell>
        </row>
        <row r="1621">
          <cell r="K1621" t="str">
            <v>2613404 - São José da Coroa Grande - PE</v>
          </cell>
        </row>
        <row r="1622">
          <cell r="K1622" t="str">
            <v>2613503 - São José do Belmonte - PE</v>
          </cell>
        </row>
        <row r="1623">
          <cell r="K1623" t="str">
            <v>2613602 - São José do Egito - PE</v>
          </cell>
        </row>
        <row r="1624">
          <cell r="K1624" t="str">
            <v>2613701 - São Lourenço da Mata - PE</v>
          </cell>
        </row>
        <row r="1625">
          <cell r="K1625" t="str">
            <v>2613800 - São Vicente Férrer - PE</v>
          </cell>
        </row>
        <row r="1626">
          <cell r="K1626" t="str">
            <v>2613909 - Serra Talhada - PE</v>
          </cell>
        </row>
        <row r="1627">
          <cell r="K1627" t="str">
            <v>2614006 - Serrita - PE</v>
          </cell>
        </row>
        <row r="1628">
          <cell r="K1628" t="str">
            <v>2614105 - Sertânia - PE</v>
          </cell>
        </row>
        <row r="1629">
          <cell r="K1629" t="str">
            <v>2614204 - Sirinhaém - PE</v>
          </cell>
        </row>
        <row r="1630">
          <cell r="K1630" t="str">
            <v>2614303 - Moreilândia - PE</v>
          </cell>
        </row>
        <row r="1631">
          <cell r="K1631" t="str">
            <v>2614402 - Solidão - PE</v>
          </cell>
        </row>
        <row r="1632">
          <cell r="K1632" t="str">
            <v>2614501 - Surubim - PE</v>
          </cell>
        </row>
        <row r="1633">
          <cell r="K1633" t="str">
            <v>2614600 - Tabira - PE</v>
          </cell>
        </row>
        <row r="1634">
          <cell r="K1634" t="str">
            <v>2614709 - Tacaimbó - PE</v>
          </cell>
        </row>
        <row r="1635">
          <cell r="K1635" t="str">
            <v>2614808 - Tacaratu - PE</v>
          </cell>
        </row>
        <row r="1636">
          <cell r="K1636" t="str">
            <v>2614857 - Tamandaré - PE</v>
          </cell>
        </row>
        <row r="1637">
          <cell r="K1637" t="str">
            <v>2615003 - Taquaritinga do Norte - PE</v>
          </cell>
        </row>
        <row r="1638">
          <cell r="K1638" t="str">
            <v>2615102 - Terezinha - PE</v>
          </cell>
        </row>
        <row r="1639">
          <cell r="K1639" t="str">
            <v>2615201 - Terra Nova - PE</v>
          </cell>
        </row>
        <row r="1640">
          <cell r="K1640" t="str">
            <v>2615300 - Timbaúba - PE</v>
          </cell>
        </row>
        <row r="1641">
          <cell r="K1641" t="str">
            <v>2615409 - Toritama - PE</v>
          </cell>
        </row>
        <row r="1642">
          <cell r="K1642" t="str">
            <v>2615508 - Tracunhaém - PE</v>
          </cell>
        </row>
        <row r="1643">
          <cell r="K1643" t="str">
            <v>2615607 - Trindade - PE</v>
          </cell>
        </row>
        <row r="1644">
          <cell r="K1644" t="str">
            <v>2615706 - Triunfo - PE</v>
          </cell>
        </row>
        <row r="1645">
          <cell r="K1645" t="str">
            <v>2615805 - Tupanatinga - PE</v>
          </cell>
        </row>
        <row r="1646">
          <cell r="K1646" t="str">
            <v>2615904 - Tuparetama - PE</v>
          </cell>
        </row>
        <row r="1647">
          <cell r="K1647" t="str">
            <v>2616001 - Venturosa - PE</v>
          </cell>
        </row>
        <row r="1648">
          <cell r="K1648" t="str">
            <v>2616100 - Verdejante - PE</v>
          </cell>
        </row>
        <row r="1649">
          <cell r="K1649" t="str">
            <v>2616183 - Vertente do Lério - PE</v>
          </cell>
        </row>
        <row r="1650">
          <cell r="K1650" t="str">
            <v>2616209 - Vertentes - PE</v>
          </cell>
        </row>
        <row r="1651">
          <cell r="K1651" t="str">
            <v>2616308 - Vicência - PE</v>
          </cell>
        </row>
        <row r="1652">
          <cell r="K1652" t="str">
            <v>2616407 - Vitória de Santo Antão - PE</v>
          </cell>
        </row>
        <row r="1653">
          <cell r="K1653" t="str">
            <v>2616506 - Xexéu - PE</v>
          </cell>
        </row>
        <row r="1654">
          <cell r="K1654" t="str">
            <v>2700102 - Água Branca - AL</v>
          </cell>
        </row>
        <row r="1655">
          <cell r="K1655" t="str">
            <v>2700201 - Anadia - AL</v>
          </cell>
        </row>
        <row r="1656">
          <cell r="K1656" t="str">
            <v>2700300 - Arapiraca - AL</v>
          </cell>
        </row>
        <row r="1657">
          <cell r="K1657" t="str">
            <v>2700409 - Atalaia - AL</v>
          </cell>
        </row>
        <row r="1658">
          <cell r="K1658" t="str">
            <v>2700508 - Barra de Santo Antônio - AL</v>
          </cell>
        </row>
        <row r="1659">
          <cell r="K1659" t="str">
            <v>2700607 - Barra de São Miguel - AL</v>
          </cell>
        </row>
        <row r="1660">
          <cell r="K1660" t="str">
            <v>2700706 - Batalha - AL</v>
          </cell>
        </row>
        <row r="1661">
          <cell r="K1661" t="str">
            <v>2700805 - Belém - AL</v>
          </cell>
        </row>
        <row r="1662">
          <cell r="K1662" t="str">
            <v>2700904 - Belo Monte - AL</v>
          </cell>
        </row>
        <row r="1663">
          <cell r="K1663" t="str">
            <v>2701001 - Boca da Mata - AL</v>
          </cell>
        </row>
        <row r="1664">
          <cell r="K1664" t="str">
            <v>2701100 - Branquinha - AL</v>
          </cell>
        </row>
        <row r="1665">
          <cell r="K1665" t="str">
            <v>2701209 - Cacimbinhas - AL</v>
          </cell>
        </row>
        <row r="1666">
          <cell r="K1666" t="str">
            <v>2701308 - Cajueiro - AL</v>
          </cell>
        </row>
        <row r="1667">
          <cell r="K1667" t="str">
            <v>2701357 - Campestre - AL</v>
          </cell>
        </row>
        <row r="1668">
          <cell r="K1668" t="str">
            <v>2701407 - Campo Alegre - AL</v>
          </cell>
        </row>
        <row r="1669">
          <cell r="K1669" t="str">
            <v>2701506 - Campo Grande - AL</v>
          </cell>
        </row>
        <row r="1670">
          <cell r="K1670" t="str">
            <v>2701605 - Canapi - AL</v>
          </cell>
        </row>
        <row r="1671">
          <cell r="K1671" t="str">
            <v>2701704 - Capela - AL</v>
          </cell>
        </row>
        <row r="1672">
          <cell r="K1672" t="str">
            <v>2701803 - Carneiros - AL</v>
          </cell>
        </row>
        <row r="1673">
          <cell r="K1673" t="str">
            <v>2701902 - Chã Preta - AL</v>
          </cell>
        </row>
        <row r="1674">
          <cell r="K1674" t="str">
            <v>2702009 - Coité do Nóia - AL</v>
          </cell>
        </row>
        <row r="1675">
          <cell r="K1675" t="str">
            <v>2702108 - Colônia Leopoldina - AL</v>
          </cell>
        </row>
        <row r="1676">
          <cell r="K1676" t="str">
            <v>2702207 - Coqueiro Seco - AL</v>
          </cell>
        </row>
        <row r="1677">
          <cell r="K1677" t="str">
            <v>2702306 - Coruripe - AL</v>
          </cell>
        </row>
        <row r="1678">
          <cell r="K1678" t="str">
            <v>2702355 - Craíbas - AL</v>
          </cell>
        </row>
        <row r="1679">
          <cell r="K1679" t="str">
            <v>2702405 - Delmiro Gouveia - AL</v>
          </cell>
        </row>
        <row r="1680">
          <cell r="K1680" t="str">
            <v>2702504 - Dois Riachos - AL</v>
          </cell>
        </row>
        <row r="1681">
          <cell r="K1681" t="str">
            <v>2702553 - Estrela de Alagoas - AL</v>
          </cell>
        </row>
        <row r="1682">
          <cell r="K1682" t="str">
            <v>2702603 - Feira Grande - AL</v>
          </cell>
        </row>
        <row r="1683">
          <cell r="K1683" t="str">
            <v>2702702 - Feliz Deserto - AL</v>
          </cell>
        </row>
        <row r="1684">
          <cell r="K1684" t="str">
            <v>2702801 - Flexeiras - AL</v>
          </cell>
        </row>
        <row r="1685">
          <cell r="K1685" t="str">
            <v>2702900 - Girau do Ponciano - AL</v>
          </cell>
        </row>
        <row r="1686">
          <cell r="K1686" t="str">
            <v>2703007 - Ibateguara - AL</v>
          </cell>
        </row>
        <row r="1687">
          <cell r="K1687" t="str">
            <v>2703106 - Igaci - AL</v>
          </cell>
        </row>
        <row r="1688">
          <cell r="K1688" t="str">
            <v>2703205 - Igreja Nova - AL</v>
          </cell>
        </row>
        <row r="1689">
          <cell r="K1689" t="str">
            <v>2703304 - Inhapi - AL</v>
          </cell>
        </row>
        <row r="1690">
          <cell r="K1690" t="str">
            <v>2703403 - Jacaré dos Homens - AL</v>
          </cell>
        </row>
        <row r="1691">
          <cell r="K1691" t="str">
            <v>2703502 - Jacuípe - AL</v>
          </cell>
        </row>
        <row r="1692">
          <cell r="K1692" t="str">
            <v>2703601 - Japaratinga - AL</v>
          </cell>
        </row>
        <row r="1693">
          <cell r="K1693" t="str">
            <v>2703700 - Jaramataia - AL</v>
          </cell>
        </row>
        <row r="1694">
          <cell r="K1694" t="str">
            <v>2703759 - Jequiá da Praia - AL</v>
          </cell>
        </row>
        <row r="1695">
          <cell r="K1695" t="str">
            <v>2703809 - Joaquim Gomes - AL</v>
          </cell>
        </row>
        <row r="1696">
          <cell r="K1696" t="str">
            <v>2703908 - Jundiá - AL</v>
          </cell>
        </row>
        <row r="1697">
          <cell r="K1697" t="str">
            <v>2704005 - Junqueiro - AL</v>
          </cell>
        </row>
        <row r="1698">
          <cell r="K1698" t="str">
            <v>2704104 - Lagoa da Canoa - AL</v>
          </cell>
        </row>
        <row r="1699">
          <cell r="K1699" t="str">
            <v>2704203 - Limoeiro de Anadia - AL</v>
          </cell>
        </row>
        <row r="1700">
          <cell r="K1700" t="str">
            <v>2704302 - Maceió - AL</v>
          </cell>
        </row>
        <row r="1701">
          <cell r="K1701" t="str">
            <v>2704401 - Major Isidoro - AL</v>
          </cell>
        </row>
        <row r="1702">
          <cell r="K1702" t="str">
            <v>2704500 - Maragogi - AL</v>
          </cell>
        </row>
        <row r="1703">
          <cell r="K1703" t="str">
            <v>2704609 - Maravilha - AL</v>
          </cell>
        </row>
        <row r="1704">
          <cell r="K1704" t="str">
            <v>2704708 - Marechal Deodoro - AL</v>
          </cell>
        </row>
        <row r="1705">
          <cell r="K1705" t="str">
            <v>2704807 - Maribondo - AL</v>
          </cell>
        </row>
        <row r="1706">
          <cell r="K1706" t="str">
            <v>2704906 - Mar Vermelho - AL</v>
          </cell>
        </row>
        <row r="1707">
          <cell r="K1707" t="str">
            <v>2705002 - Mata Grande - AL</v>
          </cell>
        </row>
        <row r="1708">
          <cell r="K1708" t="str">
            <v>2705101 - Matriz de Camaragibe - AL</v>
          </cell>
        </row>
        <row r="1709">
          <cell r="K1709" t="str">
            <v>2705200 - Messias - AL</v>
          </cell>
        </row>
        <row r="1710">
          <cell r="K1710" t="str">
            <v>2705309 - Minador do Negrão - AL</v>
          </cell>
        </row>
        <row r="1711">
          <cell r="K1711" t="str">
            <v>2705408 - Monteirópolis - AL</v>
          </cell>
        </row>
        <row r="1712">
          <cell r="K1712" t="str">
            <v>2705507 - Murici - AL</v>
          </cell>
        </row>
        <row r="1713">
          <cell r="K1713" t="str">
            <v>2705606 - Novo Lino - AL</v>
          </cell>
        </row>
        <row r="1714">
          <cell r="K1714" t="str">
            <v>2705705 - Olho d'Água das Flores - AL</v>
          </cell>
        </row>
        <row r="1715">
          <cell r="K1715" t="str">
            <v>2705804 - Olho d'Água do Casado - AL</v>
          </cell>
        </row>
        <row r="1716">
          <cell r="K1716" t="str">
            <v>2705903 - Olho d'Água Grande - AL</v>
          </cell>
        </row>
        <row r="1717">
          <cell r="K1717" t="str">
            <v>2706000 - Olivença - AL</v>
          </cell>
        </row>
        <row r="1718">
          <cell r="K1718" t="str">
            <v>2706109 - Ouro Branco - AL</v>
          </cell>
        </row>
        <row r="1719">
          <cell r="K1719" t="str">
            <v>2706208 - Palestina - AL</v>
          </cell>
        </row>
        <row r="1720">
          <cell r="K1720" t="str">
            <v>2706307 - Palmeira dos Índios - AL</v>
          </cell>
        </row>
        <row r="1721">
          <cell r="K1721" t="str">
            <v>2706406 - Pão de Açúcar - AL</v>
          </cell>
        </row>
        <row r="1722">
          <cell r="K1722" t="str">
            <v>2706422 - Pariconha - AL</v>
          </cell>
        </row>
        <row r="1723">
          <cell r="K1723" t="str">
            <v>2706448 - Paripueira - AL</v>
          </cell>
        </row>
        <row r="1724">
          <cell r="K1724" t="str">
            <v>2706505 - Passo de Camaragibe - AL</v>
          </cell>
        </row>
        <row r="1725">
          <cell r="K1725" t="str">
            <v>2706604 - Paulo Jacinto - AL</v>
          </cell>
        </row>
        <row r="1726">
          <cell r="K1726" t="str">
            <v>2706703 - Penedo - AL</v>
          </cell>
        </row>
        <row r="1727">
          <cell r="K1727" t="str">
            <v>2706802 - Piaçabuçu - AL</v>
          </cell>
        </row>
        <row r="1728">
          <cell r="K1728" t="str">
            <v>2706901 - Pilar - AL</v>
          </cell>
        </row>
        <row r="1729">
          <cell r="K1729" t="str">
            <v>2707008 - Pindoba - AL</v>
          </cell>
        </row>
        <row r="1730">
          <cell r="K1730" t="str">
            <v>2707107 - Piranhas - AL</v>
          </cell>
        </row>
        <row r="1731">
          <cell r="K1731" t="str">
            <v>2707206 - Poço das Trincheiras - AL</v>
          </cell>
        </row>
        <row r="1732">
          <cell r="K1732" t="str">
            <v>2707305 - Porto Calvo - AL</v>
          </cell>
        </row>
        <row r="1733">
          <cell r="K1733" t="str">
            <v>2707404 - Porto de Pedras - AL</v>
          </cell>
        </row>
        <row r="1734">
          <cell r="K1734" t="str">
            <v>2707503 - Porto Real do Colégio - AL</v>
          </cell>
        </row>
        <row r="1735">
          <cell r="K1735" t="str">
            <v>2707602 - Quebrangulo - AL</v>
          </cell>
        </row>
        <row r="1736">
          <cell r="K1736" t="str">
            <v>2707701 - Rio Largo - AL</v>
          </cell>
        </row>
        <row r="1737">
          <cell r="K1737" t="str">
            <v>2707800 - Roteiro - AL</v>
          </cell>
        </row>
        <row r="1738">
          <cell r="K1738" t="str">
            <v>2707909 - Santa Luzia do Norte - AL</v>
          </cell>
        </row>
        <row r="1739">
          <cell r="K1739" t="str">
            <v>2708006 - Santana do Ipanema - AL</v>
          </cell>
        </row>
        <row r="1740">
          <cell r="K1740" t="str">
            <v>2708105 - Santana do Mundaú - AL</v>
          </cell>
        </row>
        <row r="1741">
          <cell r="K1741" t="str">
            <v>2708204 - São Brás - AL</v>
          </cell>
        </row>
        <row r="1742">
          <cell r="K1742" t="str">
            <v>2708303 - São José da Laje - AL</v>
          </cell>
        </row>
        <row r="1743">
          <cell r="K1743" t="str">
            <v>2708402 - São José da Tapera - AL</v>
          </cell>
        </row>
        <row r="1744">
          <cell r="K1744" t="str">
            <v>2708501 - São Luís do Quitunde - AL</v>
          </cell>
        </row>
        <row r="1745">
          <cell r="K1745" t="str">
            <v>2708600 - São Miguel dos Campos - AL</v>
          </cell>
        </row>
        <row r="1746">
          <cell r="K1746" t="str">
            <v>2708709 - São Miguel dos Milagres - AL</v>
          </cell>
        </row>
        <row r="1747">
          <cell r="K1747" t="str">
            <v>2708808 - São Sebastião - AL</v>
          </cell>
        </row>
        <row r="1748">
          <cell r="K1748" t="str">
            <v>2708907 - Satuba - AL</v>
          </cell>
        </row>
        <row r="1749">
          <cell r="K1749" t="str">
            <v>2708956 - Senador Rui Palmeira - AL</v>
          </cell>
        </row>
        <row r="1750">
          <cell r="K1750" t="str">
            <v>2709004 - Tanque d'Arca - AL</v>
          </cell>
        </row>
        <row r="1751">
          <cell r="K1751" t="str">
            <v>2709103 - Taquarana - AL</v>
          </cell>
        </row>
        <row r="1752">
          <cell r="K1752" t="str">
            <v>2709152 - Teotônio Vilela - AL</v>
          </cell>
        </row>
        <row r="1753">
          <cell r="K1753" t="str">
            <v>2709202 - Traipu - AL</v>
          </cell>
        </row>
        <row r="1754">
          <cell r="K1754" t="str">
            <v>2709301 - União dos Palmares - AL</v>
          </cell>
        </row>
        <row r="1755">
          <cell r="K1755" t="str">
            <v>2709400 - Viçosa - AL</v>
          </cell>
        </row>
        <row r="1756">
          <cell r="K1756" t="str">
            <v>2800100 - Amparo de São Francisco - SE</v>
          </cell>
        </row>
        <row r="1757">
          <cell r="K1757" t="str">
            <v>2800209 - Aquidabã - SE</v>
          </cell>
        </row>
        <row r="1758">
          <cell r="K1758" t="str">
            <v>2800308 - Aracaju - SE</v>
          </cell>
        </row>
        <row r="1759">
          <cell r="K1759" t="str">
            <v>2800407 - Arauá - SE</v>
          </cell>
        </row>
        <row r="1760">
          <cell r="K1760" t="str">
            <v>2800506 - Areia Branca - SE</v>
          </cell>
        </row>
        <row r="1761">
          <cell r="K1761" t="str">
            <v>2800605 - Barra dos Coqueiros - SE</v>
          </cell>
        </row>
        <row r="1762">
          <cell r="K1762" t="str">
            <v>2800670 - Boquim - SE</v>
          </cell>
        </row>
        <row r="1763">
          <cell r="K1763" t="str">
            <v>2800704 - Brejo Grande - SE</v>
          </cell>
        </row>
        <row r="1764">
          <cell r="K1764" t="str">
            <v>2801009 - Campo do Brito - SE</v>
          </cell>
        </row>
        <row r="1765">
          <cell r="K1765" t="str">
            <v>2801108 - Canhoba - SE</v>
          </cell>
        </row>
        <row r="1766">
          <cell r="K1766" t="str">
            <v>2801207 - Canindé de São Francisco - SE</v>
          </cell>
        </row>
        <row r="1767">
          <cell r="K1767" t="str">
            <v>2801306 - Capela - SE</v>
          </cell>
        </row>
        <row r="1768">
          <cell r="K1768" t="str">
            <v>2801405 - Carira - SE</v>
          </cell>
        </row>
        <row r="1769">
          <cell r="K1769" t="str">
            <v>2801504 - Carmópolis - SE</v>
          </cell>
        </row>
        <row r="1770">
          <cell r="K1770" t="str">
            <v>2801603 - Cedro de São João - SE</v>
          </cell>
        </row>
        <row r="1771">
          <cell r="K1771" t="str">
            <v>2801702 - Cristinápolis - SE</v>
          </cell>
        </row>
        <row r="1772">
          <cell r="K1772" t="str">
            <v>2801900 - Cumbe - SE</v>
          </cell>
        </row>
        <row r="1773">
          <cell r="K1773" t="str">
            <v>2802007 - Divina Pastora - SE</v>
          </cell>
        </row>
        <row r="1774">
          <cell r="K1774" t="str">
            <v>2802106 - Estância - SE</v>
          </cell>
        </row>
        <row r="1775">
          <cell r="K1775" t="str">
            <v>2802205 - Feira Nova - SE</v>
          </cell>
        </row>
        <row r="1776">
          <cell r="K1776" t="str">
            <v>2802304 - Frei Paulo - SE</v>
          </cell>
        </row>
        <row r="1777">
          <cell r="K1777" t="str">
            <v>2802403 - Gararu - SE</v>
          </cell>
        </row>
        <row r="1778">
          <cell r="K1778" t="str">
            <v>2802502 - General Maynard - SE</v>
          </cell>
        </row>
        <row r="1779">
          <cell r="K1779" t="str">
            <v>2802601 - Gracho Cardoso - SE</v>
          </cell>
        </row>
        <row r="1780">
          <cell r="K1780" t="str">
            <v>2802700 - Ilha das Flores - SE</v>
          </cell>
        </row>
        <row r="1781">
          <cell r="K1781" t="str">
            <v>2802809 - Indiaroba - SE</v>
          </cell>
        </row>
        <row r="1782">
          <cell r="K1782" t="str">
            <v>2802908 - Itabaiana - SE</v>
          </cell>
        </row>
        <row r="1783">
          <cell r="K1783" t="str">
            <v>2803005 - Itabaianinha - SE</v>
          </cell>
        </row>
        <row r="1784">
          <cell r="K1784" t="str">
            <v>2803104 - Itabi - SE</v>
          </cell>
        </row>
        <row r="1785">
          <cell r="K1785" t="str">
            <v>2803203 - Itaporanga d'Ajuda - SE</v>
          </cell>
        </row>
        <row r="1786">
          <cell r="K1786" t="str">
            <v>2803302 - Japaratuba - SE</v>
          </cell>
        </row>
        <row r="1787">
          <cell r="K1787" t="str">
            <v>2803401 - Japoatã - SE</v>
          </cell>
        </row>
        <row r="1788">
          <cell r="K1788" t="str">
            <v>2803500 - Lagarto - SE</v>
          </cell>
        </row>
        <row r="1789">
          <cell r="K1789" t="str">
            <v>2803609 - Laranjeiras - SE</v>
          </cell>
        </row>
        <row r="1790">
          <cell r="K1790" t="str">
            <v>2803708 - Macambira - SE</v>
          </cell>
        </row>
        <row r="1791">
          <cell r="K1791" t="str">
            <v>2803807 - Malhada dos Bois - SE</v>
          </cell>
        </row>
        <row r="1792">
          <cell r="K1792" t="str">
            <v>2803906 - Malhador - SE</v>
          </cell>
        </row>
        <row r="1793">
          <cell r="K1793" t="str">
            <v>2804003 - Maruim - SE</v>
          </cell>
        </row>
        <row r="1794">
          <cell r="K1794" t="str">
            <v>2804102 - Moita Bonita - SE</v>
          </cell>
        </row>
        <row r="1795">
          <cell r="K1795" t="str">
            <v>2804201 - Monte Alegre de Sergipe - SE</v>
          </cell>
        </row>
        <row r="1796">
          <cell r="K1796" t="str">
            <v>2804300 - Muribeca - SE</v>
          </cell>
        </row>
        <row r="1797">
          <cell r="K1797" t="str">
            <v>2804409 - Neópolis - SE</v>
          </cell>
        </row>
        <row r="1798">
          <cell r="K1798" t="str">
            <v>2804458 - Nossa Senhora Aparecida - SE</v>
          </cell>
        </row>
        <row r="1799">
          <cell r="K1799" t="str">
            <v>2804508 - Nossa Senhora da Glória - SE</v>
          </cell>
        </row>
        <row r="1800">
          <cell r="K1800" t="str">
            <v>2804607 - Nossa Senhora das Dores - SE</v>
          </cell>
        </row>
        <row r="1801">
          <cell r="K1801" t="str">
            <v>2804706 - Nossa Senhora de Lourdes - SE</v>
          </cell>
        </row>
        <row r="1802">
          <cell r="K1802" t="str">
            <v>2804805 - Nossa Senhora do Socorro - SE</v>
          </cell>
        </row>
        <row r="1803">
          <cell r="K1803" t="str">
            <v>2804904 - Pacatuba - SE</v>
          </cell>
        </row>
        <row r="1804">
          <cell r="K1804" t="str">
            <v>2805000 - Pedra Mole - SE</v>
          </cell>
        </row>
        <row r="1805">
          <cell r="K1805" t="str">
            <v>2805109 - Pedrinhas - SE</v>
          </cell>
        </row>
        <row r="1806">
          <cell r="K1806" t="str">
            <v>2805208 - Pinhão - SE</v>
          </cell>
        </row>
        <row r="1807">
          <cell r="K1807" t="str">
            <v>2805307 - Pirambu - SE</v>
          </cell>
        </row>
        <row r="1808">
          <cell r="K1808" t="str">
            <v>2805406 - Poço Redondo - SE</v>
          </cell>
        </row>
        <row r="1809">
          <cell r="K1809" t="str">
            <v>2805505 - Poço Verde - SE</v>
          </cell>
        </row>
        <row r="1810">
          <cell r="K1810" t="str">
            <v>2805604 - Porto da Folha - SE</v>
          </cell>
        </row>
        <row r="1811">
          <cell r="K1811" t="str">
            <v>2805703 - Propriá - SE</v>
          </cell>
        </row>
        <row r="1812">
          <cell r="K1812" t="str">
            <v>2805802 - Riachão do Dantas - SE</v>
          </cell>
        </row>
        <row r="1813">
          <cell r="K1813" t="str">
            <v>2805901 - Riachuelo - SE</v>
          </cell>
        </row>
        <row r="1814">
          <cell r="K1814" t="str">
            <v>2806008 - Ribeirópolis - SE</v>
          </cell>
        </row>
        <row r="1815">
          <cell r="K1815" t="str">
            <v>2806107 - Rosário do Catete - SE</v>
          </cell>
        </row>
        <row r="1816">
          <cell r="K1816" t="str">
            <v>2806206 - Salgado - SE</v>
          </cell>
        </row>
        <row r="1817">
          <cell r="K1817" t="str">
            <v>2806305 - Santa Luzia do Itanhy - SE</v>
          </cell>
        </row>
        <row r="1818">
          <cell r="K1818" t="str">
            <v>2806404 - Santana do São Francisco - SE</v>
          </cell>
        </row>
        <row r="1819">
          <cell r="K1819" t="str">
            <v>2806503 - Santa Rosa de Lima - SE</v>
          </cell>
        </row>
        <row r="1820">
          <cell r="K1820" t="str">
            <v>2806602 - Santo Amaro das Brotas - SE</v>
          </cell>
        </row>
        <row r="1821">
          <cell r="K1821" t="str">
            <v>2806701 - São Cristóvão - SE</v>
          </cell>
        </row>
        <row r="1822">
          <cell r="K1822" t="str">
            <v>2806800 - São Domingos - SE</v>
          </cell>
        </row>
        <row r="1823">
          <cell r="K1823" t="str">
            <v>2806909 - São Francisco - SE</v>
          </cell>
        </row>
        <row r="1824">
          <cell r="K1824" t="str">
            <v>2807006 - São Miguel do Aleixo - SE</v>
          </cell>
        </row>
        <row r="1825">
          <cell r="K1825" t="str">
            <v>2807105 - Simão Dias - SE</v>
          </cell>
        </row>
        <row r="1826">
          <cell r="K1826" t="str">
            <v>2807204 - Siriri - SE</v>
          </cell>
        </row>
        <row r="1827">
          <cell r="K1827" t="str">
            <v>2807303 - Telha - SE</v>
          </cell>
        </row>
        <row r="1828">
          <cell r="K1828" t="str">
            <v>2807402 - Tobias Barreto - SE</v>
          </cell>
        </row>
        <row r="1829">
          <cell r="K1829" t="str">
            <v>2807501 - Tomar do Geru - SE</v>
          </cell>
        </row>
        <row r="1830">
          <cell r="K1830" t="str">
            <v>2807600 - Umbaúba - SE</v>
          </cell>
        </row>
        <row r="1831">
          <cell r="K1831" t="str">
            <v>2900108 - Abaíra - BA</v>
          </cell>
        </row>
        <row r="1832">
          <cell r="K1832" t="str">
            <v>2900207 - Abaré - BA</v>
          </cell>
        </row>
        <row r="1833">
          <cell r="K1833" t="str">
            <v>2900306 - Acajutiba - BA</v>
          </cell>
        </row>
        <row r="1834">
          <cell r="K1834" t="str">
            <v>2900355 - Adustina - BA</v>
          </cell>
        </row>
        <row r="1835">
          <cell r="K1835" t="str">
            <v>2900405 - Água Fria - BA</v>
          </cell>
        </row>
        <row r="1836">
          <cell r="K1836" t="str">
            <v>2900504 - Érico Cardoso - BA</v>
          </cell>
        </row>
        <row r="1837">
          <cell r="K1837" t="str">
            <v>2900603 - Aiquara - BA</v>
          </cell>
        </row>
        <row r="1838">
          <cell r="K1838" t="str">
            <v>2900702 - Alagoinhas - BA</v>
          </cell>
        </row>
        <row r="1839">
          <cell r="K1839" t="str">
            <v>2900801 - Alcobaça - BA</v>
          </cell>
        </row>
        <row r="1840">
          <cell r="K1840" t="str">
            <v>2900900 - Almadina - BA</v>
          </cell>
        </row>
        <row r="1841">
          <cell r="K1841" t="str">
            <v>2901007 - Amargosa - BA</v>
          </cell>
        </row>
        <row r="1842">
          <cell r="K1842" t="str">
            <v>2901106 - Amélia Rodrigues - BA</v>
          </cell>
        </row>
        <row r="1843">
          <cell r="K1843" t="str">
            <v>2901155 - América Dourada - BA</v>
          </cell>
        </row>
        <row r="1844">
          <cell r="K1844" t="str">
            <v>2901205 - Anagé - BA</v>
          </cell>
        </row>
        <row r="1845">
          <cell r="K1845" t="str">
            <v>2901304 - Andaraí - BA</v>
          </cell>
        </row>
        <row r="1846">
          <cell r="K1846" t="str">
            <v>2901353 - Andorinha - BA</v>
          </cell>
        </row>
        <row r="1847">
          <cell r="K1847" t="str">
            <v>2901403 - Angical - BA</v>
          </cell>
        </row>
        <row r="1848">
          <cell r="K1848" t="str">
            <v>2901502 - Anguera - BA</v>
          </cell>
        </row>
        <row r="1849">
          <cell r="K1849" t="str">
            <v>2901601 - Antas - BA</v>
          </cell>
        </row>
        <row r="1850">
          <cell r="K1850" t="str">
            <v>2901700 - Antônio Cardoso - BA</v>
          </cell>
        </row>
        <row r="1851">
          <cell r="K1851" t="str">
            <v>2901809 - Antônio Gonçalves - BA</v>
          </cell>
        </row>
        <row r="1852">
          <cell r="K1852" t="str">
            <v>2901908 - Aporá - BA</v>
          </cell>
        </row>
        <row r="1853">
          <cell r="K1853" t="str">
            <v>2901957 - Apuarema - BA</v>
          </cell>
        </row>
        <row r="1854">
          <cell r="K1854" t="str">
            <v>2902005 - Aracatu - BA</v>
          </cell>
        </row>
        <row r="1855">
          <cell r="K1855" t="str">
            <v>2902054 - Araçás - BA</v>
          </cell>
        </row>
        <row r="1856">
          <cell r="K1856" t="str">
            <v>2902104 - Araci - BA</v>
          </cell>
        </row>
        <row r="1857">
          <cell r="K1857" t="str">
            <v>2902203 - Aramari - BA</v>
          </cell>
        </row>
        <row r="1858">
          <cell r="K1858" t="str">
            <v>2902252 - Arataca - BA</v>
          </cell>
        </row>
        <row r="1859">
          <cell r="K1859" t="str">
            <v>2902302 - Aratuípe - BA</v>
          </cell>
        </row>
        <row r="1860">
          <cell r="K1860" t="str">
            <v>2902401 - Aurelino Leal - BA</v>
          </cell>
        </row>
        <row r="1861">
          <cell r="K1861" t="str">
            <v>2902500 - Baianópolis - BA</v>
          </cell>
        </row>
        <row r="1862">
          <cell r="K1862" t="str">
            <v>2902609 - Baixa Grande - BA</v>
          </cell>
        </row>
        <row r="1863">
          <cell r="K1863" t="str">
            <v>2902658 - Banzaê - BA</v>
          </cell>
        </row>
        <row r="1864">
          <cell r="K1864" t="str">
            <v>2902708 - Barra - BA</v>
          </cell>
        </row>
        <row r="1865">
          <cell r="K1865" t="str">
            <v>2902807 - Barra da Estiva - BA</v>
          </cell>
        </row>
        <row r="1866">
          <cell r="K1866" t="str">
            <v>2902906 - Barra do Choça - BA</v>
          </cell>
        </row>
        <row r="1867">
          <cell r="K1867" t="str">
            <v>2903003 - Barra do Mendes - BA</v>
          </cell>
        </row>
        <row r="1868">
          <cell r="K1868" t="str">
            <v>2903102 - Barra do Rocha - BA</v>
          </cell>
        </row>
        <row r="1869">
          <cell r="K1869" t="str">
            <v>2903201 - Barreiras - BA</v>
          </cell>
        </row>
        <row r="1870">
          <cell r="K1870" t="str">
            <v>2903235 - Barro Alto - BA</v>
          </cell>
        </row>
        <row r="1871">
          <cell r="K1871" t="str">
            <v>2903276 - Barrocas - BA</v>
          </cell>
        </row>
        <row r="1872">
          <cell r="K1872" t="str">
            <v>2903300 - Barro Preto - BA</v>
          </cell>
        </row>
        <row r="1873">
          <cell r="K1873" t="str">
            <v>2903409 - Belmonte - BA</v>
          </cell>
        </row>
        <row r="1874">
          <cell r="K1874" t="str">
            <v>2903508 - Belo Campo - BA</v>
          </cell>
        </row>
        <row r="1875">
          <cell r="K1875" t="str">
            <v>2903607 - Biritinga - BA</v>
          </cell>
        </row>
        <row r="1876">
          <cell r="K1876" t="str">
            <v>2903706 - Boa Nova - BA</v>
          </cell>
        </row>
        <row r="1877">
          <cell r="K1877" t="str">
            <v>2903805 - Boa Vista do Tupim - BA</v>
          </cell>
        </row>
        <row r="1878">
          <cell r="K1878" t="str">
            <v>2903904 - Bom Jesus da Lapa - BA</v>
          </cell>
        </row>
        <row r="1879">
          <cell r="K1879" t="str">
            <v>2903953 - Bom Jesus da Serra - BA</v>
          </cell>
        </row>
        <row r="1880">
          <cell r="K1880" t="str">
            <v>2904001 - Boninal - BA</v>
          </cell>
        </row>
        <row r="1881">
          <cell r="K1881" t="str">
            <v>2904050 - Bonito - BA</v>
          </cell>
        </row>
        <row r="1882">
          <cell r="K1882" t="str">
            <v>2904100 - Boquira - BA</v>
          </cell>
        </row>
        <row r="1883">
          <cell r="K1883" t="str">
            <v>2904209 - Botuporã - BA</v>
          </cell>
        </row>
        <row r="1884">
          <cell r="K1884" t="str">
            <v>2904308 - Brejões - BA</v>
          </cell>
        </row>
        <row r="1885">
          <cell r="K1885" t="str">
            <v>2904407 - Brejolândia - BA</v>
          </cell>
        </row>
        <row r="1886">
          <cell r="K1886" t="str">
            <v>2904506 - Brotas de Macaúbas - BA</v>
          </cell>
        </row>
        <row r="1887">
          <cell r="K1887" t="str">
            <v>2904605 - Brumado - BA</v>
          </cell>
        </row>
        <row r="1888">
          <cell r="K1888" t="str">
            <v>2904704 - Buerarema - BA</v>
          </cell>
        </row>
        <row r="1889">
          <cell r="K1889" t="str">
            <v>2904753 - Buritirama - BA</v>
          </cell>
        </row>
        <row r="1890">
          <cell r="K1890" t="str">
            <v>2904803 - Caatiba - BA</v>
          </cell>
        </row>
        <row r="1891">
          <cell r="K1891" t="str">
            <v>2904852 - Cabaceiras do Paraguaçu - BA</v>
          </cell>
        </row>
        <row r="1892">
          <cell r="K1892" t="str">
            <v>2904902 - Cachoeira - BA</v>
          </cell>
        </row>
        <row r="1893">
          <cell r="K1893" t="str">
            <v>2905008 - Caculé - BA</v>
          </cell>
        </row>
        <row r="1894">
          <cell r="K1894" t="str">
            <v>2905107 - Caém - BA</v>
          </cell>
        </row>
        <row r="1895">
          <cell r="K1895" t="str">
            <v>2905156 - Caetanos - BA</v>
          </cell>
        </row>
        <row r="1896">
          <cell r="K1896" t="str">
            <v>2905206 - Caetité - BA</v>
          </cell>
        </row>
        <row r="1897">
          <cell r="K1897" t="str">
            <v>2905305 - Cafarnaum - BA</v>
          </cell>
        </row>
        <row r="1898">
          <cell r="K1898" t="str">
            <v>2905404 - Cairu - BA</v>
          </cell>
        </row>
        <row r="1899">
          <cell r="K1899" t="str">
            <v>2905503 - Caldeirão Grande - BA</v>
          </cell>
        </row>
        <row r="1900">
          <cell r="K1900" t="str">
            <v>2905602 - Camacan - BA</v>
          </cell>
        </row>
        <row r="1901">
          <cell r="K1901" t="str">
            <v>2905701 - Camaçari - BA</v>
          </cell>
        </row>
        <row r="1902">
          <cell r="K1902" t="str">
            <v>2905800 - Camamu - BA</v>
          </cell>
        </row>
        <row r="1903">
          <cell r="K1903" t="str">
            <v>2905909 - Campo Alegre de Lourdes - BA</v>
          </cell>
        </row>
        <row r="1904">
          <cell r="K1904" t="str">
            <v>2906006 - Campo Formoso - BA</v>
          </cell>
        </row>
        <row r="1905">
          <cell r="K1905" t="str">
            <v>2906105 - Canápolis - BA</v>
          </cell>
        </row>
        <row r="1906">
          <cell r="K1906" t="str">
            <v>2906204 - Canarana - BA</v>
          </cell>
        </row>
        <row r="1907">
          <cell r="K1907" t="str">
            <v>2906303 - Canavieiras - BA</v>
          </cell>
        </row>
        <row r="1908">
          <cell r="K1908" t="str">
            <v>2906402 - Candeal - BA</v>
          </cell>
        </row>
        <row r="1909">
          <cell r="K1909" t="str">
            <v>2906501 - Candeias - BA</v>
          </cell>
        </row>
        <row r="1910">
          <cell r="K1910" t="str">
            <v>2906600 - Candiba - BA</v>
          </cell>
        </row>
        <row r="1911">
          <cell r="K1911" t="str">
            <v>2906709 - Cândido Sales - BA</v>
          </cell>
        </row>
        <row r="1912">
          <cell r="K1912" t="str">
            <v>2906808 - Cansanção - BA</v>
          </cell>
        </row>
        <row r="1913">
          <cell r="K1913" t="str">
            <v>2906824 - Canudos - BA</v>
          </cell>
        </row>
        <row r="1914">
          <cell r="K1914" t="str">
            <v>2906857 - Capela do Alto Alegre - BA</v>
          </cell>
        </row>
        <row r="1915">
          <cell r="K1915" t="str">
            <v>2906873 - Capim Grosso - BA</v>
          </cell>
        </row>
        <row r="1916">
          <cell r="K1916" t="str">
            <v>2906899 - Caraíbas - BA</v>
          </cell>
        </row>
        <row r="1917">
          <cell r="K1917" t="str">
            <v>2906907 - Caravelas - BA</v>
          </cell>
        </row>
        <row r="1918">
          <cell r="K1918" t="str">
            <v>2907004 - Cardeal da Silva - BA</v>
          </cell>
        </row>
        <row r="1919">
          <cell r="K1919" t="str">
            <v>2907103 - Carinhanha - BA</v>
          </cell>
        </row>
        <row r="1920">
          <cell r="K1920" t="str">
            <v>2907202 - Casa Nova - BA</v>
          </cell>
        </row>
        <row r="1921">
          <cell r="K1921" t="str">
            <v>2907301 - Castro Alves - BA</v>
          </cell>
        </row>
        <row r="1922">
          <cell r="K1922" t="str">
            <v>2907400 - Catolândia - BA</v>
          </cell>
        </row>
        <row r="1923">
          <cell r="K1923" t="str">
            <v>2907509 - Catu - BA</v>
          </cell>
        </row>
        <row r="1924">
          <cell r="K1924" t="str">
            <v>2907558 - Caturama - BA</v>
          </cell>
        </row>
        <row r="1925">
          <cell r="K1925" t="str">
            <v>2907608 - Central - BA</v>
          </cell>
        </row>
        <row r="1926">
          <cell r="K1926" t="str">
            <v>2907707 - Chorrochó - BA</v>
          </cell>
        </row>
        <row r="1927">
          <cell r="K1927" t="str">
            <v>2907806 - Cícero Dantas - BA</v>
          </cell>
        </row>
        <row r="1928">
          <cell r="K1928" t="str">
            <v>2907905 - Cipó - BA</v>
          </cell>
        </row>
        <row r="1929">
          <cell r="K1929" t="str">
            <v>2908002 - Coaraci - BA</v>
          </cell>
        </row>
        <row r="1930">
          <cell r="K1930" t="str">
            <v>2908101 - Cocos - BA</v>
          </cell>
        </row>
        <row r="1931">
          <cell r="K1931" t="str">
            <v>2908200 - Conceição da Feira - BA</v>
          </cell>
        </row>
        <row r="1932">
          <cell r="K1932" t="str">
            <v>2908309 - Conceição do Almeida - BA</v>
          </cell>
        </row>
        <row r="1933">
          <cell r="K1933" t="str">
            <v>2908408 - Conceição do Coité - BA</v>
          </cell>
        </row>
        <row r="1934">
          <cell r="K1934" t="str">
            <v>2908507 - Conceição do Jacuípe - BA</v>
          </cell>
        </row>
        <row r="1935">
          <cell r="K1935" t="str">
            <v>2908606 - Conde - BA</v>
          </cell>
        </row>
        <row r="1936">
          <cell r="K1936" t="str">
            <v>2908705 - Condeúba - BA</v>
          </cell>
        </row>
        <row r="1937">
          <cell r="K1937" t="str">
            <v>2908804 - Contendas do Sincorá - BA</v>
          </cell>
        </row>
        <row r="1938">
          <cell r="K1938" t="str">
            <v>2908903 - Coração de Maria - BA</v>
          </cell>
        </row>
        <row r="1939">
          <cell r="K1939" t="str">
            <v>2909000 - Cordeiros - BA</v>
          </cell>
        </row>
        <row r="1940">
          <cell r="K1940" t="str">
            <v>2909109 - Coribe - BA</v>
          </cell>
        </row>
        <row r="1941">
          <cell r="K1941" t="str">
            <v>2909208 - Coronel João Sá - BA</v>
          </cell>
        </row>
        <row r="1942">
          <cell r="K1942" t="str">
            <v>2909307 - Correntina - BA</v>
          </cell>
        </row>
        <row r="1943">
          <cell r="K1943" t="str">
            <v>2909406 - Cotegipe - BA</v>
          </cell>
        </row>
        <row r="1944">
          <cell r="K1944" t="str">
            <v>2909505 - Cravolândia - BA</v>
          </cell>
        </row>
        <row r="1945">
          <cell r="K1945" t="str">
            <v>2909604 - Crisópolis - BA</v>
          </cell>
        </row>
        <row r="1946">
          <cell r="K1946" t="str">
            <v>2909703 - Cristópolis - BA</v>
          </cell>
        </row>
        <row r="1947">
          <cell r="K1947" t="str">
            <v>2909802 - Cruz das Almas - BA</v>
          </cell>
        </row>
        <row r="1948">
          <cell r="K1948" t="str">
            <v>2909901 - Curaçá - BA</v>
          </cell>
        </row>
        <row r="1949">
          <cell r="K1949" t="str">
            <v>2910008 - Dário Meira - BA</v>
          </cell>
        </row>
        <row r="1950">
          <cell r="K1950" t="str">
            <v>2910057 - Dias d'Ávila - BA</v>
          </cell>
        </row>
        <row r="1951">
          <cell r="K1951" t="str">
            <v>2910107 - Dom Basílio - BA</v>
          </cell>
        </row>
        <row r="1952">
          <cell r="K1952" t="str">
            <v>2910206 - Dom Macedo Costa - BA</v>
          </cell>
        </row>
        <row r="1953">
          <cell r="K1953" t="str">
            <v>2910305 - Elísio Medrado - BA</v>
          </cell>
        </row>
        <row r="1954">
          <cell r="K1954" t="str">
            <v>2910404 - Encruzilhada - BA</v>
          </cell>
        </row>
        <row r="1955">
          <cell r="K1955" t="str">
            <v>2910503 - Entre Rios - BA</v>
          </cell>
        </row>
        <row r="1956">
          <cell r="K1956" t="str">
            <v>2910602 - Esplanada - BA</v>
          </cell>
        </row>
        <row r="1957">
          <cell r="K1957" t="str">
            <v>2910701 - Euclides da Cunha - BA</v>
          </cell>
        </row>
        <row r="1958">
          <cell r="K1958" t="str">
            <v>2910727 - Eunápolis - BA</v>
          </cell>
        </row>
        <row r="1959">
          <cell r="K1959" t="str">
            <v>2910750 - Fátima - BA</v>
          </cell>
        </row>
        <row r="1960">
          <cell r="K1960" t="str">
            <v>2910776 - Feira da Mata - BA</v>
          </cell>
        </row>
        <row r="1961">
          <cell r="K1961" t="str">
            <v>2910800 - Feira de Santana - BA</v>
          </cell>
        </row>
        <row r="1962">
          <cell r="K1962" t="str">
            <v>2910859 - Filadélfia - BA</v>
          </cell>
        </row>
        <row r="1963">
          <cell r="K1963" t="str">
            <v>2910909 - Firmino Alves - BA</v>
          </cell>
        </row>
        <row r="1964">
          <cell r="K1964" t="str">
            <v>2911006 - Floresta Azul - BA</v>
          </cell>
        </row>
        <row r="1965">
          <cell r="K1965" t="str">
            <v>2911105 - Formosa do Rio Preto - BA</v>
          </cell>
        </row>
        <row r="1966">
          <cell r="K1966" t="str">
            <v>2911204 - Gandu - BA</v>
          </cell>
        </row>
        <row r="1967">
          <cell r="K1967" t="str">
            <v>2911253 - Gavião - BA</v>
          </cell>
        </row>
        <row r="1968">
          <cell r="K1968" t="str">
            <v>2911303 - Gentio do Ouro - BA</v>
          </cell>
        </row>
        <row r="1969">
          <cell r="K1969" t="str">
            <v>2911402 - Glória - BA</v>
          </cell>
        </row>
        <row r="1970">
          <cell r="K1970" t="str">
            <v>2911501 - Gongogi - BA</v>
          </cell>
        </row>
        <row r="1971">
          <cell r="K1971" t="str">
            <v>2911600 - Governador Mangabeira - BA</v>
          </cell>
        </row>
        <row r="1972">
          <cell r="K1972" t="str">
            <v>2911659 - Guajeru - BA</v>
          </cell>
        </row>
        <row r="1973">
          <cell r="K1973" t="str">
            <v>2911709 - Guanambi - BA</v>
          </cell>
        </row>
        <row r="1974">
          <cell r="K1974" t="str">
            <v>2911808 - Guaratinga - BA</v>
          </cell>
        </row>
        <row r="1975">
          <cell r="K1975" t="str">
            <v>2911857 - Heliópolis - BA</v>
          </cell>
        </row>
        <row r="1976">
          <cell r="K1976" t="str">
            <v>2911907 - Iaçu - BA</v>
          </cell>
        </row>
        <row r="1977">
          <cell r="K1977" t="str">
            <v>2912004 - Ibiassucê - BA</v>
          </cell>
        </row>
        <row r="1978">
          <cell r="K1978" t="str">
            <v>2912103 - Ibicaraí - BA</v>
          </cell>
        </row>
        <row r="1979">
          <cell r="K1979" t="str">
            <v>2912202 - Ibicoara - BA</v>
          </cell>
        </row>
        <row r="1980">
          <cell r="K1980" t="str">
            <v>2912301 - Ibicuí - BA</v>
          </cell>
        </row>
        <row r="1981">
          <cell r="K1981" t="str">
            <v>2912400 - Ibipeba - BA</v>
          </cell>
        </row>
        <row r="1982">
          <cell r="K1982" t="str">
            <v>2912509 - Ibipitanga - BA</v>
          </cell>
        </row>
        <row r="1983">
          <cell r="K1983" t="str">
            <v>2912608 - Ibiquera - BA</v>
          </cell>
        </row>
        <row r="1984">
          <cell r="K1984" t="str">
            <v>2912707 - Ibirapitanga - BA</v>
          </cell>
        </row>
        <row r="1985">
          <cell r="K1985" t="str">
            <v>2912806 - Ibirapuã - BA</v>
          </cell>
        </row>
        <row r="1986">
          <cell r="K1986" t="str">
            <v>2912905 - Ibirataia - BA</v>
          </cell>
        </row>
        <row r="1987">
          <cell r="K1987" t="str">
            <v>2913002 - Ibitiara - BA</v>
          </cell>
        </row>
        <row r="1988">
          <cell r="K1988" t="str">
            <v>2913101 - Ibititá - BA</v>
          </cell>
        </row>
        <row r="1989">
          <cell r="K1989" t="str">
            <v>2913200 - Ibotirama - BA</v>
          </cell>
        </row>
        <row r="1990">
          <cell r="K1990" t="str">
            <v>2913309 - Ichu - BA</v>
          </cell>
        </row>
        <row r="1991">
          <cell r="K1991" t="str">
            <v>2913408 - Igaporã - BA</v>
          </cell>
        </row>
        <row r="1992">
          <cell r="K1992" t="str">
            <v>2913457 - Igrapiúna - BA</v>
          </cell>
        </row>
        <row r="1993">
          <cell r="K1993" t="str">
            <v>2913507 - Iguaí - BA</v>
          </cell>
        </row>
        <row r="1994">
          <cell r="K1994" t="str">
            <v>2913606 - Ilhéus - BA</v>
          </cell>
        </row>
        <row r="1995">
          <cell r="K1995" t="str">
            <v>2913705 - Inhambupe - BA</v>
          </cell>
        </row>
        <row r="1996">
          <cell r="K1996" t="str">
            <v>2913804 - Ipecaetá - BA</v>
          </cell>
        </row>
        <row r="1997">
          <cell r="K1997" t="str">
            <v>2913903 - Ipiaú - BA</v>
          </cell>
        </row>
        <row r="1998">
          <cell r="K1998" t="str">
            <v>2914000 - Ipirá - BA</v>
          </cell>
        </row>
        <row r="1999">
          <cell r="K1999" t="str">
            <v>2914109 - Ipupiara - BA</v>
          </cell>
        </row>
        <row r="2000">
          <cell r="K2000" t="str">
            <v>2914208 - Irajuba - BA</v>
          </cell>
        </row>
        <row r="2001">
          <cell r="K2001" t="str">
            <v>2914307 - Iramaia - BA</v>
          </cell>
        </row>
        <row r="2002">
          <cell r="K2002" t="str">
            <v>2914406 - Iraquara - BA</v>
          </cell>
        </row>
        <row r="2003">
          <cell r="K2003" t="str">
            <v>2914505 - Irará - BA</v>
          </cell>
        </row>
        <row r="2004">
          <cell r="K2004" t="str">
            <v>2914604 - Irecê - BA</v>
          </cell>
        </row>
        <row r="2005">
          <cell r="K2005" t="str">
            <v>2914653 - Itabela - BA</v>
          </cell>
        </row>
        <row r="2006">
          <cell r="K2006" t="str">
            <v>2914703 - Itaberaba - BA</v>
          </cell>
        </row>
        <row r="2007">
          <cell r="K2007" t="str">
            <v>2914802 - Itabuna - BA</v>
          </cell>
        </row>
        <row r="2008">
          <cell r="K2008" t="str">
            <v>2914901 - Itacaré - BA</v>
          </cell>
        </row>
        <row r="2009">
          <cell r="K2009" t="str">
            <v>2915007 - Itaeté - BA</v>
          </cell>
        </row>
        <row r="2010">
          <cell r="K2010" t="str">
            <v>2915106 - Itagi - BA</v>
          </cell>
        </row>
        <row r="2011">
          <cell r="K2011" t="str">
            <v>2915205 - Itagibá - BA</v>
          </cell>
        </row>
        <row r="2012">
          <cell r="K2012" t="str">
            <v>2915304 - Itagimirim - BA</v>
          </cell>
        </row>
        <row r="2013">
          <cell r="K2013" t="str">
            <v>2915353 - Itaguaçu da Bahia - BA</v>
          </cell>
        </row>
        <row r="2014">
          <cell r="K2014" t="str">
            <v>2915403 - Itaju do Colônia - BA</v>
          </cell>
        </row>
        <row r="2015">
          <cell r="K2015" t="str">
            <v>2915502 - Itajuípe - BA</v>
          </cell>
        </row>
        <row r="2016">
          <cell r="K2016" t="str">
            <v>2915601 - Itamaraju - BA</v>
          </cell>
        </row>
        <row r="2017">
          <cell r="K2017" t="str">
            <v>2915700 - Itamari - BA</v>
          </cell>
        </row>
        <row r="2018">
          <cell r="K2018" t="str">
            <v>2915809 - Itambé - BA</v>
          </cell>
        </row>
        <row r="2019">
          <cell r="K2019" t="str">
            <v>2915908 - Itanagra - BA</v>
          </cell>
        </row>
        <row r="2020">
          <cell r="K2020" t="str">
            <v>2916005 - Itanhém - BA</v>
          </cell>
        </row>
        <row r="2021">
          <cell r="K2021" t="str">
            <v>2916104 - Itaparica - BA</v>
          </cell>
        </row>
        <row r="2022">
          <cell r="K2022" t="str">
            <v>2916203 - Itapé - BA</v>
          </cell>
        </row>
        <row r="2023">
          <cell r="K2023" t="str">
            <v>2916302 - Itapebi - BA</v>
          </cell>
        </row>
        <row r="2024">
          <cell r="K2024" t="str">
            <v>2916401 - Itapetinga - BA</v>
          </cell>
        </row>
        <row r="2025">
          <cell r="K2025" t="str">
            <v>2916500 - Itapicuru - BA</v>
          </cell>
        </row>
        <row r="2026">
          <cell r="K2026" t="str">
            <v>2916609 - Itapitanga - BA</v>
          </cell>
        </row>
        <row r="2027">
          <cell r="K2027" t="str">
            <v>2916708 - Itaquara - BA</v>
          </cell>
        </row>
        <row r="2028">
          <cell r="K2028" t="str">
            <v>2916807 - Itarantim - BA</v>
          </cell>
        </row>
        <row r="2029">
          <cell r="K2029" t="str">
            <v>2916856 - Itatim - BA</v>
          </cell>
        </row>
        <row r="2030">
          <cell r="K2030" t="str">
            <v>2916906 - Itiruçu - BA</v>
          </cell>
        </row>
        <row r="2031">
          <cell r="K2031" t="str">
            <v>2917003 - Itiúba - BA</v>
          </cell>
        </row>
        <row r="2032">
          <cell r="K2032" t="str">
            <v>2917102 - Itororó - BA</v>
          </cell>
        </row>
        <row r="2033">
          <cell r="K2033" t="str">
            <v>2917201 - Ituaçu - BA</v>
          </cell>
        </row>
        <row r="2034">
          <cell r="K2034" t="str">
            <v>2917300 - Ituberá - BA</v>
          </cell>
        </row>
        <row r="2035">
          <cell r="K2035" t="str">
            <v>2917334 - Iuiu - BA</v>
          </cell>
        </row>
        <row r="2036">
          <cell r="K2036" t="str">
            <v>2917359 - Jaborandi - BA</v>
          </cell>
        </row>
        <row r="2037">
          <cell r="K2037" t="str">
            <v>2917409 - Jacaraci - BA</v>
          </cell>
        </row>
        <row r="2038">
          <cell r="K2038" t="str">
            <v>2917508 - Jacobina - BA</v>
          </cell>
        </row>
        <row r="2039">
          <cell r="K2039" t="str">
            <v>2917607 - Jaguaquara - BA</v>
          </cell>
        </row>
        <row r="2040">
          <cell r="K2040" t="str">
            <v>2917706 - Jaguarari - BA</v>
          </cell>
        </row>
        <row r="2041">
          <cell r="K2041" t="str">
            <v>2917805 - Jaguaripe - BA</v>
          </cell>
        </row>
        <row r="2042">
          <cell r="K2042" t="str">
            <v>2917904 - Jandaíra - BA</v>
          </cell>
        </row>
        <row r="2043">
          <cell r="K2043" t="str">
            <v>2918001 - Jequié - BA</v>
          </cell>
        </row>
        <row r="2044">
          <cell r="K2044" t="str">
            <v>2918100 - Jeremoabo - BA</v>
          </cell>
        </row>
        <row r="2045">
          <cell r="K2045" t="str">
            <v>2918209 - Jiquiriçá - BA</v>
          </cell>
        </row>
        <row r="2046">
          <cell r="K2046" t="str">
            <v>2918308 - Jitaúna - BA</v>
          </cell>
        </row>
        <row r="2047">
          <cell r="K2047" t="str">
            <v>2918357 - João Dourado - BA</v>
          </cell>
        </row>
        <row r="2048">
          <cell r="K2048" t="str">
            <v>2918407 - Juazeiro - BA</v>
          </cell>
        </row>
        <row r="2049">
          <cell r="K2049" t="str">
            <v>2918456 - Jucuruçu - BA</v>
          </cell>
        </row>
        <row r="2050">
          <cell r="K2050" t="str">
            <v>2918506 - Jussara - BA</v>
          </cell>
        </row>
        <row r="2051">
          <cell r="K2051" t="str">
            <v>2918555 - Jussari - BA</v>
          </cell>
        </row>
        <row r="2052">
          <cell r="K2052" t="str">
            <v>2918605 - Jussiape - BA</v>
          </cell>
        </row>
        <row r="2053">
          <cell r="K2053" t="str">
            <v>2918704 - Lafaiete Coutinho - BA</v>
          </cell>
        </row>
        <row r="2054">
          <cell r="K2054" t="str">
            <v>2918753 - Lagoa Real - BA</v>
          </cell>
        </row>
        <row r="2055">
          <cell r="K2055" t="str">
            <v>2918803 - Laje - BA</v>
          </cell>
        </row>
        <row r="2056">
          <cell r="K2056" t="str">
            <v>2918902 - Lajedão - BA</v>
          </cell>
        </row>
        <row r="2057">
          <cell r="K2057" t="str">
            <v>2919009 - Lajedinho - BA</v>
          </cell>
        </row>
        <row r="2058">
          <cell r="K2058" t="str">
            <v>2919058 - Lajedo do Tabocal - BA</v>
          </cell>
        </row>
        <row r="2059">
          <cell r="K2059" t="str">
            <v>2919108 - Lamarão - BA</v>
          </cell>
        </row>
        <row r="2060">
          <cell r="K2060" t="str">
            <v>2919157 - Lapão - BA</v>
          </cell>
        </row>
        <row r="2061">
          <cell r="K2061" t="str">
            <v>2919207 - Lauro de Freitas - BA</v>
          </cell>
        </row>
        <row r="2062">
          <cell r="K2062" t="str">
            <v>2919306 - Lençóis - BA</v>
          </cell>
        </row>
        <row r="2063">
          <cell r="K2063" t="str">
            <v>2919405 - Licínio de Almeida - BA</v>
          </cell>
        </row>
        <row r="2064">
          <cell r="K2064" t="str">
            <v>2919504 - Livramento de Nossa Senhora - BA</v>
          </cell>
        </row>
        <row r="2065">
          <cell r="K2065" t="str">
            <v>2919553 - Luís Eduardo Magalhães - BA</v>
          </cell>
        </row>
        <row r="2066">
          <cell r="K2066" t="str">
            <v>2919603 - Macajuba - BA</v>
          </cell>
        </row>
        <row r="2067">
          <cell r="K2067" t="str">
            <v>2919702 - Macarani - BA</v>
          </cell>
        </row>
        <row r="2068">
          <cell r="K2068" t="str">
            <v>2919801 - Macaúbas - BA</v>
          </cell>
        </row>
        <row r="2069">
          <cell r="K2069" t="str">
            <v>2919900 - Macururé - BA</v>
          </cell>
        </row>
        <row r="2070">
          <cell r="K2070" t="str">
            <v>2919926 - Madre de Deus - BA</v>
          </cell>
        </row>
        <row r="2071">
          <cell r="K2071" t="str">
            <v>2919959 - Maetinga - BA</v>
          </cell>
        </row>
        <row r="2072">
          <cell r="K2072" t="str">
            <v>2920007 - Maiquinique - BA</v>
          </cell>
        </row>
        <row r="2073">
          <cell r="K2073" t="str">
            <v>2920106 - Mairi - BA</v>
          </cell>
        </row>
        <row r="2074">
          <cell r="K2074" t="str">
            <v>2920205 - Malhada - BA</v>
          </cell>
        </row>
        <row r="2075">
          <cell r="K2075" t="str">
            <v>2920304 - Malhada de Pedras - BA</v>
          </cell>
        </row>
        <row r="2076">
          <cell r="K2076" t="str">
            <v>2920403 - Manoel Vitorino - BA</v>
          </cell>
        </row>
        <row r="2077">
          <cell r="K2077" t="str">
            <v>2920452 - Mansidão - BA</v>
          </cell>
        </row>
        <row r="2078">
          <cell r="K2078" t="str">
            <v>2920502 - Maracás - BA</v>
          </cell>
        </row>
        <row r="2079">
          <cell r="K2079" t="str">
            <v>2920601 - Maragogipe - BA</v>
          </cell>
        </row>
        <row r="2080">
          <cell r="K2080" t="str">
            <v>2920700 - Maraú - BA</v>
          </cell>
        </row>
        <row r="2081">
          <cell r="K2081" t="str">
            <v>2920809 - Marcionílio Souza - BA</v>
          </cell>
        </row>
        <row r="2082">
          <cell r="K2082" t="str">
            <v>2920908 - Mascote - BA</v>
          </cell>
        </row>
        <row r="2083">
          <cell r="K2083" t="str">
            <v>2921005 - Mata de São João - BA</v>
          </cell>
        </row>
        <row r="2084">
          <cell r="K2084" t="str">
            <v>2921054 - Matina - BA</v>
          </cell>
        </row>
        <row r="2085">
          <cell r="K2085" t="str">
            <v>2921104 - Medeiros Neto - BA</v>
          </cell>
        </row>
        <row r="2086">
          <cell r="K2086" t="str">
            <v>2921203 - Miguel Calmon - BA</v>
          </cell>
        </row>
        <row r="2087">
          <cell r="K2087" t="str">
            <v>2921302 - Milagres - BA</v>
          </cell>
        </row>
        <row r="2088">
          <cell r="K2088" t="str">
            <v>2921401 - Mirangaba - BA</v>
          </cell>
        </row>
        <row r="2089">
          <cell r="K2089" t="str">
            <v>2921450 - Mirante - BA</v>
          </cell>
        </row>
        <row r="2090">
          <cell r="K2090" t="str">
            <v>2921500 - Monte Santo - BA</v>
          </cell>
        </row>
        <row r="2091">
          <cell r="K2091" t="str">
            <v>2921609 - Morpará - BA</v>
          </cell>
        </row>
        <row r="2092">
          <cell r="K2092" t="str">
            <v>2921708 - Morro do Chapéu - BA</v>
          </cell>
        </row>
        <row r="2093">
          <cell r="K2093" t="str">
            <v>2921807 - Mortugaba - BA</v>
          </cell>
        </row>
        <row r="2094">
          <cell r="K2094" t="str">
            <v>2921906 - Mucugê - BA</v>
          </cell>
        </row>
        <row r="2095">
          <cell r="K2095" t="str">
            <v>2922003 - Mucuri - BA</v>
          </cell>
        </row>
        <row r="2096">
          <cell r="K2096" t="str">
            <v>2922052 - Mulungu do Morro - BA</v>
          </cell>
        </row>
        <row r="2097">
          <cell r="K2097" t="str">
            <v>2922102 - Mundo Novo - BA</v>
          </cell>
        </row>
        <row r="2098">
          <cell r="K2098" t="str">
            <v>2922201 - Muniz Ferreira - BA</v>
          </cell>
        </row>
        <row r="2099">
          <cell r="K2099" t="str">
            <v>2922250 - Muquém do São Francisco - BA</v>
          </cell>
        </row>
        <row r="2100">
          <cell r="K2100" t="str">
            <v>2922300 - Muritiba - BA</v>
          </cell>
        </row>
        <row r="2101">
          <cell r="K2101" t="str">
            <v>2922409 - Mutuípe - BA</v>
          </cell>
        </row>
        <row r="2102">
          <cell r="K2102" t="str">
            <v>2922508 - Nazaré - BA</v>
          </cell>
        </row>
        <row r="2103">
          <cell r="K2103" t="str">
            <v>2922607 - Nilo Peçanha - BA</v>
          </cell>
        </row>
        <row r="2104">
          <cell r="K2104" t="str">
            <v>2922656 - Nordestina - BA</v>
          </cell>
        </row>
        <row r="2105">
          <cell r="K2105" t="str">
            <v>2922706 - Nova Canaã - BA</v>
          </cell>
        </row>
        <row r="2106">
          <cell r="K2106" t="str">
            <v>2922730 - Nova Fátima - BA</v>
          </cell>
        </row>
        <row r="2107">
          <cell r="K2107" t="str">
            <v>2922755 - Nova Ibiá - BA</v>
          </cell>
        </row>
        <row r="2108">
          <cell r="K2108" t="str">
            <v>2922805 - Nova Itarana - BA</v>
          </cell>
        </row>
        <row r="2109">
          <cell r="K2109" t="str">
            <v>2922854 - Nova Redenção - BA</v>
          </cell>
        </row>
        <row r="2110">
          <cell r="K2110" t="str">
            <v>2922904 - Nova Soure - BA</v>
          </cell>
        </row>
        <row r="2111">
          <cell r="K2111" t="str">
            <v>2923001 - Nova Viçosa - BA</v>
          </cell>
        </row>
        <row r="2112">
          <cell r="K2112" t="str">
            <v>2923035 - Novo Horizonte - BA</v>
          </cell>
        </row>
        <row r="2113">
          <cell r="K2113" t="str">
            <v>2923050 - Novo Triunfo - BA</v>
          </cell>
        </row>
        <row r="2114">
          <cell r="K2114" t="str">
            <v>2923100 - Olindina - BA</v>
          </cell>
        </row>
        <row r="2115">
          <cell r="K2115" t="str">
            <v>2923209 - Oliveira dos Brejinhos - BA</v>
          </cell>
        </row>
        <row r="2116">
          <cell r="K2116" t="str">
            <v>2923308 - Ouriçangas - BA</v>
          </cell>
        </row>
        <row r="2117">
          <cell r="K2117" t="str">
            <v>2923357 - Ourolândia - BA</v>
          </cell>
        </row>
        <row r="2118">
          <cell r="K2118" t="str">
            <v>2923407 - Palmas de Monte Alto - BA</v>
          </cell>
        </row>
        <row r="2119">
          <cell r="K2119" t="str">
            <v>2923506 - Palmeiras - BA</v>
          </cell>
        </row>
        <row r="2120">
          <cell r="K2120" t="str">
            <v>2923605 - Paramirim - BA</v>
          </cell>
        </row>
        <row r="2121">
          <cell r="K2121" t="str">
            <v>2923704 - Paratinga - BA</v>
          </cell>
        </row>
        <row r="2122">
          <cell r="K2122" t="str">
            <v>2923803 - Paripiranga - BA</v>
          </cell>
        </row>
        <row r="2123">
          <cell r="K2123" t="str">
            <v>2923902 - Pau Brasil - BA</v>
          </cell>
        </row>
        <row r="2124">
          <cell r="K2124" t="str">
            <v>2924009 - Paulo Afonso - BA</v>
          </cell>
        </row>
        <row r="2125">
          <cell r="K2125" t="str">
            <v>2924058 - Pé de Serra - BA</v>
          </cell>
        </row>
        <row r="2126">
          <cell r="K2126" t="str">
            <v>2924108 - Pedrão - BA</v>
          </cell>
        </row>
        <row r="2127">
          <cell r="K2127" t="str">
            <v>2924207 - Pedro Alexandre - BA</v>
          </cell>
        </row>
        <row r="2128">
          <cell r="K2128" t="str">
            <v>2924306 - Piatã - BA</v>
          </cell>
        </row>
        <row r="2129">
          <cell r="K2129" t="str">
            <v>2924405 - Pilão Arcado - BA</v>
          </cell>
        </row>
        <row r="2130">
          <cell r="K2130" t="str">
            <v>2924504 - Pindaí - BA</v>
          </cell>
        </row>
        <row r="2131">
          <cell r="K2131" t="str">
            <v>2924603 - Pindobaçu - BA</v>
          </cell>
        </row>
        <row r="2132">
          <cell r="K2132" t="str">
            <v>2924652 - Pintadas - BA</v>
          </cell>
        </row>
        <row r="2133">
          <cell r="K2133" t="str">
            <v>2924678 - Piraí do Norte - BA</v>
          </cell>
        </row>
        <row r="2134">
          <cell r="K2134" t="str">
            <v>2924702 - Piripá - BA</v>
          </cell>
        </row>
        <row r="2135">
          <cell r="K2135" t="str">
            <v>2924801 - Piritiba - BA</v>
          </cell>
        </row>
        <row r="2136">
          <cell r="K2136" t="str">
            <v>2924900 - Planaltino - BA</v>
          </cell>
        </row>
        <row r="2137">
          <cell r="K2137" t="str">
            <v>2925006 - Planalto - BA</v>
          </cell>
        </row>
        <row r="2138">
          <cell r="K2138" t="str">
            <v>2925105 - Poções - BA</v>
          </cell>
        </row>
        <row r="2139">
          <cell r="K2139" t="str">
            <v>2925204 - Pojuca - BA</v>
          </cell>
        </row>
        <row r="2140">
          <cell r="K2140" t="str">
            <v>2925253 - Ponto Novo - BA</v>
          </cell>
        </row>
        <row r="2141">
          <cell r="K2141" t="str">
            <v>2925303 - Porto Seguro - BA</v>
          </cell>
        </row>
        <row r="2142">
          <cell r="K2142" t="str">
            <v>2925402 - Potiraguá - BA</v>
          </cell>
        </row>
        <row r="2143">
          <cell r="K2143" t="str">
            <v>2925501 - Prado - BA</v>
          </cell>
        </row>
        <row r="2144">
          <cell r="K2144" t="str">
            <v>2925600 - Presidente Dutra - BA</v>
          </cell>
        </row>
        <row r="2145">
          <cell r="K2145" t="str">
            <v>2925709 - Presidente Jânio Quadros - BA</v>
          </cell>
        </row>
        <row r="2146">
          <cell r="K2146" t="str">
            <v>2925758 - Presidente Tancredo Neves - BA</v>
          </cell>
        </row>
        <row r="2147">
          <cell r="K2147" t="str">
            <v>2925808 - Queimadas - BA</v>
          </cell>
        </row>
        <row r="2148">
          <cell r="K2148" t="str">
            <v>2925907 - Quijingue - BA</v>
          </cell>
        </row>
        <row r="2149">
          <cell r="K2149" t="str">
            <v>2925931 - Quixabeira - BA</v>
          </cell>
        </row>
        <row r="2150">
          <cell r="K2150" t="str">
            <v>2925956 - Rafael Jambeiro - BA</v>
          </cell>
        </row>
        <row r="2151">
          <cell r="K2151" t="str">
            <v>2926004 - Remanso - BA</v>
          </cell>
        </row>
        <row r="2152">
          <cell r="K2152" t="str">
            <v>2926103 - Retirolândia - BA</v>
          </cell>
        </row>
        <row r="2153">
          <cell r="K2153" t="str">
            <v>2926202 - Riachão das Neves - BA</v>
          </cell>
        </row>
        <row r="2154">
          <cell r="K2154" t="str">
            <v>2926301 - Riachão do Jacuípe - BA</v>
          </cell>
        </row>
        <row r="2155">
          <cell r="K2155" t="str">
            <v>2926400 - Riacho de Santana - BA</v>
          </cell>
        </row>
        <row r="2156">
          <cell r="K2156" t="str">
            <v>2926509 - Ribeira do Amparo - BA</v>
          </cell>
        </row>
        <row r="2157">
          <cell r="K2157" t="str">
            <v>2926608 - Ribeira do Pombal - BA</v>
          </cell>
        </row>
        <row r="2158">
          <cell r="K2158" t="str">
            <v>2926657 - Ribeirão do Largo - BA</v>
          </cell>
        </row>
        <row r="2159">
          <cell r="K2159" t="str">
            <v>2926707 - Rio de Contas - BA</v>
          </cell>
        </row>
        <row r="2160">
          <cell r="K2160" t="str">
            <v>2926806 - Rio do Antônio - BA</v>
          </cell>
        </row>
        <row r="2161">
          <cell r="K2161" t="str">
            <v>2926905 - Rio do Pires - BA</v>
          </cell>
        </row>
        <row r="2162">
          <cell r="K2162" t="str">
            <v>2927002 - Rio Real - BA</v>
          </cell>
        </row>
        <row r="2163">
          <cell r="K2163" t="str">
            <v>2927101 - Rodelas - BA</v>
          </cell>
        </row>
        <row r="2164">
          <cell r="K2164" t="str">
            <v>2927200 - Ruy Barbosa - BA</v>
          </cell>
        </row>
        <row r="2165">
          <cell r="K2165" t="str">
            <v>2927309 - Salinas da Margarida - BA</v>
          </cell>
        </row>
        <row r="2166">
          <cell r="K2166" t="str">
            <v>2927408 - Salvador - BA</v>
          </cell>
        </row>
        <row r="2167">
          <cell r="K2167" t="str">
            <v>2927507 - Santa Bárbara - BA</v>
          </cell>
        </row>
        <row r="2168">
          <cell r="K2168" t="str">
            <v>2927606 - Santa Brígida - BA</v>
          </cell>
        </row>
        <row r="2169">
          <cell r="K2169" t="str">
            <v>2927705 - Santa Cruz Cabrália - BA</v>
          </cell>
        </row>
        <row r="2170">
          <cell r="K2170" t="str">
            <v>2927804 - Santa Cruz da Vitória - BA</v>
          </cell>
        </row>
        <row r="2171">
          <cell r="K2171" t="str">
            <v>2927903 - Santa Inês - BA</v>
          </cell>
        </row>
        <row r="2172">
          <cell r="K2172" t="str">
            <v>2928000 - Santaluz - BA</v>
          </cell>
        </row>
        <row r="2173">
          <cell r="K2173" t="str">
            <v>2928059 - Santa Luzia - BA</v>
          </cell>
        </row>
        <row r="2174">
          <cell r="K2174" t="str">
            <v>2928109 - Santa Maria da Vitória - BA</v>
          </cell>
        </row>
        <row r="2175">
          <cell r="K2175" t="str">
            <v>2928208 - Santana - BA</v>
          </cell>
        </row>
        <row r="2176">
          <cell r="K2176" t="str">
            <v>2928307 - Santanópolis - BA</v>
          </cell>
        </row>
        <row r="2177">
          <cell r="K2177" t="str">
            <v>2928406 - Santa Rita de Cássia - BA</v>
          </cell>
        </row>
        <row r="2178">
          <cell r="K2178" t="str">
            <v>2928505 - Santa Terezinha - BA</v>
          </cell>
        </row>
        <row r="2179">
          <cell r="K2179" t="str">
            <v>2928604 - Santo Amaro - BA</v>
          </cell>
        </row>
        <row r="2180">
          <cell r="K2180" t="str">
            <v>2928703 - Santo Antônio de Jesus - BA</v>
          </cell>
        </row>
        <row r="2181">
          <cell r="K2181" t="str">
            <v>2928802 - Santo Estêvão - BA</v>
          </cell>
        </row>
        <row r="2182">
          <cell r="K2182" t="str">
            <v>2928901 - São Desidério - BA</v>
          </cell>
        </row>
        <row r="2183">
          <cell r="K2183" t="str">
            <v>2928950 - São Domingos - BA</v>
          </cell>
        </row>
        <row r="2184">
          <cell r="K2184" t="str">
            <v>2929008 - São Félix - BA</v>
          </cell>
        </row>
        <row r="2185">
          <cell r="K2185" t="str">
            <v>2929057 - São Félix do Coribe - BA</v>
          </cell>
        </row>
        <row r="2186">
          <cell r="K2186" t="str">
            <v>2929107 - São Felipe - BA</v>
          </cell>
        </row>
        <row r="2187">
          <cell r="K2187" t="str">
            <v>2929206 - São Francisco do Conde - BA</v>
          </cell>
        </row>
        <row r="2188">
          <cell r="K2188" t="str">
            <v>2929255 - São Gabriel - BA</v>
          </cell>
        </row>
        <row r="2189">
          <cell r="K2189" t="str">
            <v>2929305 - São Gonçalo dos Campos - BA</v>
          </cell>
        </row>
        <row r="2190">
          <cell r="K2190" t="str">
            <v>2929354 - São José da Vitória - BA</v>
          </cell>
        </row>
        <row r="2191">
          <cell r="K2191" t="str">
            <v>2929370 - São José do Jacuípe - BA</v>
          </cell>
        </row>
        <row r="2192">
          <cell r="K2192" t="str">
            <v>2929404 - São Miguel das Matas - BA</v>
          </cell>
        </row>
        <row r="2193">
          <cell r="K2193" t="str">
            <v>2929503 - São Sebastião do Passé - BA</v>
          </cell>
        </row>
        <row r="2194">
          <cell r="K2194" t="str">
            <v>2929602 - Sapeaçu - BA</v>
          </cell>
        </row>
        <row r="2195">
          <cell r="K2195" t="str">
            <v>2929701 - Sátiro Dias - BA</v>
          </cell>
        </row>
        <row r="2196">
          <cell r="K2196" t="str">
            <v>2929750 - Saubara - BA</v>
          </cell>
        </row>
        <row r="2197">
          <cell r="K2197" t="str">
            <v>2929800 - Saúde - BA</v>
          </cell>
        </row>
        <row r="2198">
          <cell r="K2198" t="str">
            <v>2929909 - Seabra - BA</v>
          </cell>
        </row>
        <row r="2199">
          <cell r="K2199" t="str">
            <v>2930006 - Sebastião Laranjeiras - BA</v>
          </cell>
        </row>
        <row r="2200">
          <cell r="K2200" t="str">
            <v>2930105 - Senhor do Bonfim - BA</v>
          </cell>
        </row>
        <row r="2201">
          <cell r="K2201" t="str">
            <v>2930154 - Serra do Ramalho - BA</v>
          </cell>
        </row>
        <row r="2202">
          <cell r="K2202" t="str">
            <v>2930204 - Sento Sé - BA</v>
          </cell>
        </row>
        <row r="2203">
          <cell r="K2203" t="str">
            <v>2930303 - Serra Dourada - BA</v>
          </cell>
        </row>
        <row r="2204">
          <cell r="K2204" t="str">
            <v>2930402 - Serra Preta - BA</v>
          </cell>
        </row>
        <row r="2205">
          <cell r="K2205" t="str">
            <v>2930501 - Serrinha - BA</v>
          </cell>
        </row>
        <row r="2206">
          <cell r="K2206" t="str">
            <v>2930600 - Serrolândia - BA</v>
          </cell>
        </row>
        <row r="2207">
          <cell r="K2207" t="str">
            <v>2930709 - Simões Filho - BA</v>
          </cell>
        </row>
        <row r="2208">
          <cell r="K2208" t="str">
            <v>2930758 - Sítio do Mato - BA</v>
          </cell>
        </row>
        <row r="2209">
          <cell r="K2209" t="str">
            <v>2930766 - Sítio do Quinto - BA</v>
          </cell>
        </row>
        <row r="2210">
          <cell r="K2210" t="str">
            <v>2930774 - Sobradinho - BA</v>
          </cell>
        </row>
        <row r="2211">
          <cell r="K2211" t="str">
            <v>2930808 - Souto Soares - BA</v>
          </cell>
        </row>
        <row r="2212">
          <cell r="K2212" t="str">
            <v>2930907 - Tabocas do Brejo Velho - BA</v>
          </cell>
        </row>
        <row r="2213">
          <cell r="K2213" t="str">
            <v>2931004 - Tanhaçu - BA</v>
          </cell>
        </row>
        <row r="2214">
          <cell r="K2214" t="str">
            <v>2931053 - Tanque Novo - BA</v>
          </cell>
        </row>
        <row r="2215">
          <cell r="K2215" t="str">
            <v>2931103 - Tanquinho - BA</v>
          </cell>
        </row>
        <row r="2216">
          <cell r="K2216" t="str">
            <v>2931202 - Taperoá - BA</v>
          </cell>
        </row>
        <row r="2217">
          <cell r="K2217" t="str">
            <v>2931301 - Tapiramutá - BA</v>
          </cell>
        </row>
        <row r="2218">
          <cell r="K2218" t="str">
            <v>2931350 - Teixeira de Freitas - BA</v>
          </cell>
        </row>
        <row r="2219">
          <cell r="K2219" t="str">
            <v>2931400 - Teodoro Sampaio - BA</v>
          </cell>
        </row>
        <row r="2220">
          <cell r="K2220" t="str">
            <v>2931509 - Teofilândia - BA</v>
          </cell>
        </row>
        <row r="2221">
          <cell r="K2221" t="str">
            <v>2931608 - Teolândia - BA</v>
          </cell>
        </row>
        <row r="2222">
          <cell r="K2222" t="str">
            <v>2931707 - Terra Nova - BA</v>
          </cell>
        </row>
        <row r="2223">
          <cell r="K2223" t="str">
            <v>2931806 - Tremedal - BA</v>
          </cell>
        </row>
        <row r="2224">
          <cell r="K2224" t="str">
            <v>2931905 - Tucano - BA</v>
          </cell>
        </row>
        <row r="2225">
          <cell r="K2225" t="str">
            <v>2932002 - Uauá - BA</v>
          </cell>
        </row>
        <row r="2226">
          <cell r="K2226" t="str">
            <v>2932101 - Ubaíra - BA</v>
          </cell>
        </row>
        <row r="2227">
          <cell r="K2227" t="str">
            <v>2932200 - Ubaitaba - BA</v>
          </cell>
        </row>
        <row r="2228">
          <cell r="K2228" t="str">
            <v>2932309 - Ubatã - BA</v>
          </cell>
        </row>
        <row r="2229">
          <cell r="K2229" t="str">
            <v>2932408 - Uibaí - BA</v>
          </cell>
        </row>
        <row r="2230">
          <cell r="K2230" t="str">
            <v>2932457 - Umburanas - BA</v>
          </cell>
        </row>
        <row r="2231">
          <cell r="K2231" t="str">
            <v>2932507 - Una - BA</v>
          </cell>
        </row>
        <row r="2232">
          <cell r="K2232" t="str">
            <v>2932606 - Urandi - BA</v>
          </cell>
        </row>
        <row r="2233">
          <cell r="K2233" t="str">
            <v>2932705 - Uruçuca - BA</v>
          </cell>
        </row>
        <row r="2234">
          <cell r="K2234" t="str">
            <v>2932804 - Utinga - BA</v>
          </cell>
        </row>
        <row r="2235">
          <cell r="K2235" t="str">
            <v>2932903 - Valença - BA</v>
          </cell>
        </row>
        <row r="2236">
          <cell r="K2236" t="str">
            <v>2933000 - Valente - BA</v>
          </cell>
        </row>
        <row r="2237">
          <cell r="K2237" t="str">
            <v>2933059 - Várzea da Roça - BA</v>
          </cell>
        </row>
        <row r="2238">
          <cell r="K2238" t="str">
            <v>2933109 - Várzea do Poço - BA</v>
          </cell>
        </row>
        <row r="2239">
          <cell r="K2239" t="str">
            <v>2933158 - Várzea Nova - BA</v>
          </cell>
        </row>
        <row r="2240">
          <cell r="K2240" t="str">
            <v>2933174 - Varzedo - BA</v>
          </cell>
        </row>
        <row r="2241">
          <cell r="K2241" t="str">
            <v>2933208 - Vera Cruz - BA</v>
          </cell>
        </row>
        <row r="2242">
          <cell r="K2242" t="str">
            <v>2933257 - Vereda - BA</v>
          </cell>
        </row>
        <row r="2243">
          <cell r="K2243" t="str">
            <v>2933307 - Vitória da Conquista - BA</v>
          </cell>
        </row>
        <row r="2244">
          <cell r="K2244" t="str">
            <v>2933406 - Wagner - BA</v>
          </cell>
        </row>
        <row r="2245">
          <cell r="K2245" t="str">
            <v>2933455 - Wanderley - BA</v>
          </cell>
        </row>
        <row r="2246">
          <cell r="K2246" t="str">
            <v>2933505 - Wenceslau Guimarães - BA</v>
          </cell>
        </row>
        <row r="2247">
          <cell r="K2247" t="str">
            <v>2933604 - Xique-Xique - BA</v>
          </cell>
        </row>
        <row r="2248">
          <cell r="K2248" t="str">
            <v>3100104 - Abadia dos Dourados - MG</v>
          </cell>
        </row>
        <row r="2249">
          <cell r="K2249" t="str">
            <v>3100203 - Abaeté - MG</v>
          </cell>
        </row>
        <row r="2250">
          <cell r="K2250" t="str">
            <v>3100302 - Abre Campo - MG</v>
          </cell>
        </row>
        <row r="2251">
          <cell r="K2251" t="str">
            <v>3100401 - Acaiaca - MG</v>
          </cell>
        </row>
        <row r="2252">
          <cell r="K2252" t="str">
            <v>3100500 - Açucena - MG</v>
          </cell>
        </row>
        <row r="2253">
          <cell r="K2253" t="str">
            <v>3100609 - Água Boa - MG</v>
          </cell>
        </row>
        <row r="2254">
          <cell r="K2254" t="str">
            <v>3100708 - Água Comprida - MG</v>
          </cell>
        </row>
        <row r="2255">
          <cell r="K2255" t="str">
            <v>3100807 - Aguanil - MG</v>
          </cell>
        </row>
        <row r="2256">
          <cell r="K2256" t="str">
            <v>3100906 - Águas Formosas - MG</v>
          </cell>
        </row>
        <row r="2257">
          <cell r="K2257" t="str">
            <v>3101003 - Águas Vermelhas - MG</v>
          </cell>
        </row>
        <row r="2258">
          <cell r="K2258" t="str">
            <v>3101102 - Aimorés - MG</v>
          </cell>
        </row>
        <row r="2259">
          <cell r="K2259" t="str">
            <v>3101201 - Aiuruoca - MG</v>
          </cell>
        </row>
        <row r="2260">
          <cell r="K2260" t="str">
            <v>3101300 - Alagoa - MG</v>
          </cell>
        </row>
        <row r="2261">
          <cell r="K2261" t="str">
            <v>3101409 - Albertina - MG</v>
          </cell>
        </row>
        <row r="2262">
          <cell r="K2262" t="str">
            <v>3101508 - Além Paraíba - MG</v>
          </cell>
        </row>
        <row r="2263">
          <cell r="K2263" t="str">
            <v>3101607 - Alfenas - MG</v>
          </cell>
        </row>
        <row r="2264">
          <cell r="K2264" t="str">
            <v>3101631 - Alfredo Vasconcelos - MG</v>
          </cell>
        </row>
        <row r="2265">
          <cell r="K2265" t="str">
            <v>3101706 - Almenara - MG</v>
          </cell>
        </row>
        <row r="2266">
          <cell r="K2266" t="str">
            <v>3101805 - Alpercata - MG</v>
          </cell>
        </row>
        <row r="2267">
          <cell r="K2267" t="str">
            <v>3101904 - Alpinópolis - MG</v>
          </cell>
        </row>
        <row r="2268">
          <cell r="K2268" t="str">
            <v>3102001 - Alterosa - MG</v>
          </cell>
        </row>
        <row r="2269">
          <cell r="K2269" t="str">
            <v>3102050 - Alto Caparaó - MG</v>
          </cell>
        </row>
        <row r="2270">
          <cell r="K2270" t="str">
            <v>3102100 - Alto Rio Doce - MG</v>
          </cell>
        </row>
        <row r="2271">
          <cell r="K2271" t="str">
            <v>3102209 - Alvarenga - MG</v>
          </cell>
        </row>
        <row r="2272">
          <cell r="K2272" t="str">
            <v>3102308 - Alvinópolis - MG</v>
          </cell>
        </row>
        <row r="2273">
          <cell r="K2273" t="str">
            <v>3102407 - Alvorada de Minas - MG</v>
          </cell>
        </row>
        <row r="2274">
          <cell r="K2274" t="str">
            <v>3102506 - Amparo do Serra - MG</v>
          </cell>
        </row>
        <row r="2275">
          <cell r="K2275" t="str">
            <v>3102605 - Andradas - MG</v>
          </cell>
        </row>
        <row r="2276">
          <cell r="K2276" t="str">
            <v>3102704 - Cachoeira de Pajeú - MG</v>
          </cell>
        </row>
        <row r="2277">
          <cell r="K2277" t="str">
            <v>3102803 - Andrelândia - MG</v>
          </cell>
        </row>
        <row r="2278">
          <cell r="K2278" t="str">
            <v>3102852 - Angelândia - MG</v>
          </cell>
        </row>
        <row r="2279">
          <cell r="K2279" t="str">
            <v>3102902 - Antônio Carlos - MG</v>
          </cell>
        </row>
        <row r="2280">
          <cell r="K2280" t="str">
            <v>3103009 - Antônio Dias - MG</v>
          </cell>
        </row>
        <row r="2281">
          <cell r="K2281" t="str">
            <v>3103108 - Antônio Prado de Minas - MG</v>
          </cell>
        </row>
        <row r="2282">
          <cell r="K2282" t="str">
            <v>3103207 - Araçaí - MG</v>
          </cell>
        </row>
        <row r="2283">
          <cell r="K2283" t="str">
            <v>3103306 - Aracitaba - MG</v>
          </cell>
        </row>
        <row r="2284">
          <cell r="K2284" t="str">
            <v>3103405 - Araçuaí - MG</v>
          </cell>
        </row>
        <row r="2285">
          <cell r="K2285" t="str">
            <v>3103504 - Araguari - MG</v>
          </cell>
        </row>
        <row r="2286">
          <cell r="K2286" t="str">
            <v>3103603 - Arantina - MG</v>
          </cell>
        </row>
        <row r="2287">
          <cell r="K2287" t="str">
            <v>3103702 - Araponga - MG</v>
          </cell>
        </row>
        <row r="2288">
          <cell r="K2288" t="str">
            <v>3103751 - Araporã - MG</v>
          </cell>
        </row>
        <row r="2289">
          <cell r="K2289" t="str">
            <v>3103801 - Arapuá - MG</v>
          </cell>
        </row>
        <row r="2290">
          <cell r="K2290" t="str">
            <v>3103900 - Araújos - MG</v>
          </cell>
        </row>
        <row r="2291">
          <cell r="K2291" t="str">
            <v>3104007 - Araxá - MG</v>
          </cell>
        </row>
        <row r="2292">
          <cell r="K2292" t="str">
            <v>3104106 - Arceburgo - MG</v>
          </cell>
        </row>
        <row r="2293">
          <cell r="K2293" t="str">
            <v>3104205 - Arcos - MG</v>
          </cell>
        </row>
        <row r="2294">
          <cell r="K2294" t="str">
            <v>3104304 - Areado - MG</v>
          </cell>
        </row>
        <row r="2295">
          <cell r="K2295" t="str">
            <v>3104403 - Argirita - MG</v>
          </cell>
        </row>
        <row r="2296">
          <cell r="K2296" t="str">
            <v>3104452 - Aricanduva - MG</v>
          </cell>
        </row>
        <row r="2297">
          <cell r="K2297" t="str">
            <v>3104502 - Arinos - MG</v>
          </cell>
        </row>
        <row r="2298">
          <cell r="K2298" t="str">
            <v>3104601 - Astolfo Dutra - MG</v>
          </cell>
        </row>
        <row r="2299">
          <cell r="K2299" t="str">
            <v>3104700 - Ataléia - MG</v>
          </cell>
        </row>
        <row r="2300">
          <cell r="K2300" t="str">
            <v>3104809 - Augusto de Lima - MG</v>
          </cell>
        </row>
        <row r="2301">
          <cell r="K2301" t="str">
            <v>3104908 - Baependi - MG</v>
          </cell>
        </row>
        <row r="2302">
          <cell r="K2302" t="str">
            <v>3105004 - Baldim - MG</v>
          </cell>
        </row>
        <row r="2303">
          <cell r="K2303" t="str">
            <v>3105103 - Bambuí - MG</v>
          </cell>
        </row>
        <row r="2304">
          <cell r="K2304" t="str">
            <v>3105202 - Bandeira - MG</v>
          </cell>
        </row>
        <row r="2305">
          <cell r="K2305" t="str">
            <v>3105301 - Bandeira do Sul - MG</v>
          </cell>
        </row>
        <row r="2306">
          <cell r="K2306" t="str">
            <v>3105400 - Barão de Cocais - MG</v>
          </cell>
        </row>
        <row r="2307">
          <cell r="K2307" t="str">
            <v>3105509 - Barão de Monte Alto - MG</v>
          </cell>
        </row>
        <row r="2308">
          <cell r="K2308" t="str">
            <v>3105608 - Barbacena - MG</v>
          </cell>
        </row>
        <row r="2309">
          <cell r="K2309" t="str">
            <v>3105707 - Barra Longa - MG</v>
          </cell>
        </row>
        <row r="2310">
          <cell r="K2310" t="str">
            <v>3105905 - Barroso - MG</v>
          </cell>
        </row>
        <row r="2311">
          <cell r="K2311" t="str">
            <v>3106002 - Bela Vista de Minas - MG</v>
          </cell>
        </row>
        <row r="2312">
          <cell r="K2312" t="str">
            <v>3106101 - Belmiro Braga - MG</v>
          </cell>
        </row>
        <row r="2313">
          <cell r="K2313" t="str">
            <v>3106200 - Belo Horizonte - MG</v>
          </cell>
        </row>
        <row r="2314">
          <cell r="K2314" t="str">
            <v>3106309 - Belo Oriente - MG</v>
          </cell>
        </row>
        <row r="2315">
          <cell r="K2315" t="str">
            <v>3106408 - Belo Vale - MG</v>
          </cell>
        </row>
        <row r="2316">
          <cell r="K2316" t="str">
            <v>3106507 - Berilo - MG</v>
          </cell>
        </row>
        <row r="2317">
          <cell r="K2317" t="str">
            <v>3106606 - Bertópolis - MG</v>
          </cell>
        </row>
        <row r="2318">
          <cell r="K2318" t="str">
            <v>3106655 - Berizal - MG</v>
          </cell>
        </row>
        <row r="2319">
          <cell r="K2319" t="str">
            <v>3106705 - Betim - MG</v>
          </cell>
        </row>
        <row r="2320">
          <cell r="K2320" t="str">
            <v>3106804 - Bias Fortes - MG</v>
          </cell>
        </row>
        <row r="2321">
          <cell r="K2321" t="str">
            <v>3106903 - Bicas - MG</v>
          </cell>
        </row>
        <row r="2322">
          <cell r="K2322" t="str">
            <v>3107000 - Biquinhas - MG</v>
          </cell>
        </row>
        <row r="2323">
          <cell r="K2323" t="str">
            <v>3107109 - Boa Esperança - MG</v>
          </cell>
        </row>
        <row r="2324">
          <cell r="K2324" t="str">
            <v>3107208 - Bocaina de Minas - MG</v>
          </cell>
        </row>
        <row r="2325">
          <cell r="K2325" t="str">
            <v>3107307 - Bocaiúva - MG</v>
          </cell>
        </row>
        <row r="2326">
          <cell r="K2326" t="str">
            <v>3107406 - Bom Despacho - MG</v>
          </cell>
        </row>
        <row r="2327">
          <cell r="K2327" t="str">
            <v>3107505 - Bom Jardim de Minas - MG</v>
          </cell>
        </row>
        <row r="2328">
          <cell r="K2328" t="str">
            <v>3107604 - Bom Jesus da Penha - MG</v>
          </cell>
        </row>
        <row r="2329">
          <cell r="K2329" t="str">
            <v>3107703 - Bom Jesus do Amparo - MG</v>
          </cell>
        </row>
        <row r="2330">
          <cell r="K2330" t="str">
            <v>3107802 - Bom Jesus do Galho - MG</v>
          </cell>
        </row>
        <row r="2331">
          <cell r="K2331" t="str">
            <v>3107901 - Bom Repouso - MG</v>
          </cell>
        </row>
        <row r="2332">
          <cell r="K2332" t="str">
            <v>3108008 - Bom Sucesso - MG</v>
          </cell>
        </row>
        <row r="2333">
          <cell r="K2333" t="str">
            <v>3108107 - Bonfim - MG</v>
          </cell>
        </row>
        <row r="2334">
          <cell r="K2334" t="str">
            <v>3108206 - Bonfinópolis de Minas - MG</v>
          </cell>
        </row>
        <row r="2335">
          <cell r="K2335" t="str">
            <v>3108255 - Bonito de Minas - MG</v>
          </cell>
        </row>
        <row r="2336">
          <cell r="K2336" t="str">
            <v>3108305 - Borda da Mata - MG</v>
          </cell>
        </row>
        <row r="2337">
          <cell r="K2337" t="str">
            <v>3108404 - Botelhos - MG</v>
          </cell>
        </row>
        <row r="2338">
          <cell r="K2338" t="str">
            <v>3108503 - Botumirim - MG</v>
          </cell>
        </row>
        <row r="2339">
          <cell r="K2339" t="str">
            <v>3108552 - Brasilândia de Minas - MG</v>
          </cell>
        </row>
        <row r="2340">
          <cell r="K2340" t="str">
            <v>3108602 - Brasília de Minas - MG</v>
          </cell>
        </row>
        <row r="2341">
          <cell r="K2341" t="str">
            <v>3108701 - Brás Pires - MG</v>
          </cell>
        </row>
        <row r="2342">
          <cell r="K2342" t="str">
            <v>3108800 - Braúnas - MG</v>
          </cell>
        </row>
        <row r="2343">
          <cell r="K2343" t="str">
            <v>3108909 - Brazópolis - MG</v>
          </cell>
        </row>
        <row r="2344">
          <cell r="K2344" t="str">
            <v>3109006 - Brumadinho - MG</v>
          </cell>
        </row>
        <row r="2345">
          <cell r="K2345" t="str">
            <v>3109105 - Bueno Brandão - MG</v>
          </cell>
        </row>
        <row r="2346">
          <cell r="K2346" t="str">
            <v>3109204 - Buenópolis - MG</v>
          </cell>
        </row>
        <row r="2347">
          <cell r="K2347" t="str">
            <v>3109253 - Bugre - MG</v>
          </cell>
        </row>
        <row r="2348">
          <cell r="K2348" t="str">
            <v>3109303 - Buritis - MG</v>
          </cell>
        </row>
        <row r="2349">
          <cell r="K2349" t="str">
            <v>3109402 - Buritizeiro - MG</v>
          </cell>
        </row>
        <row r="2350">
          <cell r="K2350" t="str">
            <v>3109451 - Cabeceira Grande - MG</v>
          </cell>
        </row>
        <row r="2351">
          <cell r="K2351" t="str">
            <v>3109501 - Cabo Verde - MG</v>
          </cell>
        </row>
        <row r="2352">
          <cell r="K2352" t="str">
            <v>3109600 - Cachoeira da Prata - MG</v>
          </cell>
        </row>
        <row r="2353">
          <cell r="K2353" t="str">
            <v>3109709 - Cachoeira de Minas - MG</v>
          </cell>
        </row>
        <row r="2354">
          <cell r="K2354" t="str">
            <v>3109808 - Cachoeira Dourada - MG</v>
          </cell>
        </row>
        <row r="2355">
          <cell r="K2355" t="str">
            <v>3109907 - Caetanópolis - MG</v>
          </cell>
        </row>
        <row r="2356">
          <cell r="K2356" t="str">
            <v>3110004 - Caeté - MG</v>
          </cell>
        </row>
        <row r="2357">
          <cell r="K2357" t="str">
            <v>3110103 - Caiana - MG</v>
          </cell>
        </row>
        <row r="2358">
          <cell r="K2358" t="str">
            <v>3110202 - Cajuri - MG</v>
          </cell>
        </row>
        <row r="2359">
          <cell r="K2359" t="str">
            <v>3110301 - Caldas - MG</v>
          </cell>
        </row>
        <row r="2360">
          <cell r="K2360" t="str">
            <v>3110400 - Camacho - MG</v>
          </cell>
        </row>
        <row r="2361">
          <cell r="K2361" t="str">
            <v>3110509 - Camanducaia - MG</v>
          </cell>
        </row>
        <row r="2362">
          <cell r="K2362" t="str">
            <v>3110608 - Cambuí - MG</v>
          </cell>
        </row>
        <row r="2363">
          <cell r="K2363" t="str">
            <v>3110707 - Cambuquira - MG</v>
          </cell>
        </row>
        <row r="2364">
          <cell r="K2364" t="str">
            <v>3110806 - Campanário - MG</v>
          </cell>
        </row>
        <row r="2365">
          <cell r="K2365" t="str">
            <v>3110905 - Campanha - MG</v>
          </cell>
        </row>
        <row r="2366">
          <cell r="K2366" t="str">
            <v>3111002 - Campestre - MG</v>
          </cell>
        </row>
        <row r="2367">
          <cell r="K2367" t="str">
            <v>3111101 - Campina Verde - MG</v>
          </cell>
        </row>
        <row r="2368">
          <cell r="K2368" t="str">
            <v>3111150 - Campo Azul - MG</v>
          </cell>
        </row>
        <row r="2369">
          <cell r="K2369" t="str">
            <v>3111200 - Campo Belo - MG</v>
          </cell>
        </row>
        <row r="2370">
          <cell r="K2370" t="str">
            <v>3111309 - Campo do Meio - MG</v>
          </cell>
        </row>
        <row r="2371">
          <cell r="K2371" t="str">
            <v>3111408 - Campo Florido - MG</v>
          </cell>
        </row>
        <row r="2372">
          <cell r="K2372" t="str">
            <v>3111507 - Campos Altos - MG</v>
          </cell>
        </row>
        <row r="2373">
          <cell r="K2373" t="str">
            <v>3111606 - Campos Gerais - MG</v>
          </cell>
        </row>
        <row r="2374">
          <cell r="K2374" t="str">
            <v>3111705 - Canaã - MG</v>
          </cell>
        </row>
        <row r="2375">
          <cell r="K2375" t="str">
            <v>3111804 - Canápolis - MG</v>
          </cell>
        </row>
        <row r="2376">
          <cell r="K2376" t="str">
            <v>3111903 - Cana Verde - MG</v>
          </cell>
        </row>
        <row r="2377">
          <cell r="K2377" t="str">
            <v>3112000 - Candeias - MG</v>
          </cell>
        </row>
        <row r="2378">
          <cell r="K2378" t="str">
            <v>3112059 - Cantagalo - MG</v>
          </cell>
        </row>
        <row r="2379">
          <cell r="K2379" t="str">
            <v>3112109 - Caparaó - MG</v>
          </cell>
        </row>
        <row r="2380">
          <cell r="K2380" t="str">
            <v>3112208 - Capela Nova - MG</v>
          </cell>
        </row>
        <row r="2381">
          <cell r="K2381" t="str">
            <v>3112307 - Capelinha - MG</v>
          </cell>
        </row>
        <row r="2382">
          <cell r="K2382" t="str">
            <v>3112406 - Capetinga - MG</v>
          </cell>
        </row>
        <row r="2383">
          <cell r="K2383" t="str">
            <v>3112505 - Capim Branco - MG</v>
          </cell>
        </row>
        <row r="2384">
          <cell r="K2384" t="str">
            <v>3112604 - Capinópolis - MG</v>
          </cell>
        </row>
        <row r="2385">
          <cell r="K2385" t="str">
            <v>3112653 - Capitão Andrade - MG</v>
          </cell>
        </row>
        <row r="2386">
          <cell r="K2386" t="str">
            <v>3112703 - Capitão Enéas - MG</v>
          </cell>
        </row>
        <row r="2387">
          <cell r="K2387" t="str">
            <v>3112802 - Capitólio - MG</v>
          </cell>
        </row>
        <row r="2388">
          <cell r="K2388" t="str">
            <v>3112901 - Caputira - MG</v>
          </cell>
        </row>
        <row r="2389">
          <cell r="K2389" t="str">
            <v>3113008 - Caraí - MG</v>
          </cell>
        </row>
        <row r="2390">
          <cell r="K2390" t="str">
            <v>3113107 - Caranaíba - MG</v>
          </cell>
        </row>
        <row r="2391">
          <cell r="K2391" t="str">
            <v>3113206 - Carandaí - MG</v>
          </cell>
        </row>
        <row r="2392">
          <cell r="K2392" t="str">
            <v>3113305 - Carangola - MG</v>
          </cell>
        </row>
        <row r="2393">
          <cell r="K2393" t="str">
            <v>3113404 - Caratinga - MG</v>
          </cell>
        </row>
        <row r="2394">
          <cell r="K2394" t="str">
            <v>3113503 - Carbonita - MG</v>
          </cell>
        </row>
        <row r="2395">
          <cell r="K2395" t="str">
            <v>3113602 - Careaçu - MG</v>
          </cell>
        </row>
        <row r="2396">
          <cell r="K2396" t="str">
            <v>3113701 - Carlos Chagas - MG</v>
          </cell>
        </row>
        <row r="2397">
          <cell r="K2397" t="str">
            <v>3113800 - Carmésia - MG</v>
          </cell>
        </row>
        <row r="2398">
          <cell r="K2398" t="str">
            <v>3113909 - Carmo da Cachoeira - MG</v>
          </cell>
        </row>
        <row r="2399">
          <cell r="K2399" t="str">
            <v>3114006 - Carmo da Mata - MG</v>
          </cell>
        </row>
        <row r="2400">
          <cell r="K2400" t="str">
            <v>3114105 - Carmo de Minas - MG</v>
          </cell>
        </row>
        <row r="2401">
          <cell r="K2401" t="str">
            <v>3114204 - Carmo do Cajuru - MG</v>
          </cell>
        </row>
        <row r="2402">
          <cell r="K2402" t="str">
            <v>3114303 - Carmo do Paranaíba - MG</v>
          </cell>
        </row>
        <row r="2403">
          <cell r="K2403" t="str">
            <v>3114402 - Carmo do Rio Claro - MG</v>
          </cell>
        </row>
        <row r="2404">
          <cell r="K2404" t="str">
            <v>3114501 - Carmópolis de Minas - MG</v>
          </cell>
        </row>
        <row r="2405">
          <cell r="K2405" t="str">
            <v>3114550 - Carneirinho - MG</v>
          </cell>
        </row>
        <row r="2406">
          <cell r="K2406" t="str">
            <v>3114600 - Carrancas - MG</v>
          </cell>
        </row>
        <row r="2407">
          <cell r="K2407" t="str">
            <v>3114709 - Carvalhópolis - MG</v>
          </cell>
        </row>
        <row r="2408">
          <cell r="K2408" t="str">
            <v>3114808 - Carvalhos - MG</v>
          </cell>
        </row>
        <row r="2409">
          <cell r="K2409" t="str">
            <v>3114907 - Casa Grande - MG</v>
          </cell>
        </row>
        <row r="2410">
          <cell r="K2410" t="str">
            <v>3115003 - Cascalho Rico - MG</v>
          </cell>
        </row>
        <row r="2411">
          <cell r="K2411" t="str">
            <v>3115102 - Cássia - MG</v>
          </cell>
        </row>
        <row r="2412">
          <cell r="K2412" t="str">
            <v>3115201 - Conceição da Barra de Minas - MG</v>
          </cell>
        </row>
        <row r="2413">
          <cell r="K2413" t="str">
            <v>3115300 - Cataguases - MG</v>
          </cell>
        </row>
        <row r="2414">
          <cell r="K2414" t="str">
            <v>3115359 - Catas Altas - MG</v>
          </cell>
        </row>
        <row r="2415">
          <cell r="K2415" t="str">
            <v>3115409 - Catas Altas da Noruega - MG</v>
          </cell>
        </row>
        <row r="2416">
          <cell r="K2416" t="str">
            <v>3115458 - Catuji - MG</v>
          </cell>
        </row>
        <row r="2417">
          <cell r="K2417" t="str">
            <v>3115474 - Catuti - MG</v>
          </cell>
        </row>
        <row r="2418">
          <cell r="K2418" t="str">
            <v>3115508 - Caxambu - MG</v>
          </cell>
        </row>
        <row r="2419">
          <cell r="K2419" t="str">
            <v>3115607 - Cedro do Abaeté - MG</v>
          </cell>
        </row>
        <row r="2420">
          <cell r="K2420" t="str">
            <v>3115706 - Central de Minas - MG</v>
          </cell>
        </row>
        <row r="2421">
          <cell r="K2421" t="str">
            <v>3115805 - Centralina - MG</v>
          </cell>
        </row>
        <row r="2422">
          <cell r="K2422" t="str">
            <v>3115904 - Chácara - MG</v>
          </cell>
        </row>
        <row r="2423">
          <cell r="K2423" t="str">
            <v>3116001 - Chalé - MG</v>
          </cell>
        </row>
        <row r="2424">
          <cell r="K2424" t="str">
            <v>3116100 - Chapada do Norte - MG</v>
          </cell>
        </row>
        <row r="2425">
          <cell r="K2425" t="str">
            <v>3116159 - Chapada Gaúcha - MG</v>
          </cell>
        </row>
        <row r="2426">
          <cell r="K2426" t="str">
            <v>3116209 - Chiador - MG</v>
          </cell>
        </row>
        <row r="2427">
          <cell r="K2427" t="str">
            <v>3116308 - Cipotânea - MG</v>
          </cell>
        </row>
        <row r="2428">
          <cell r="K2428" t="str">
            <v>3116407 - Claraval - MG</v>
          </cell>
        </row>
        <row r="2429">
          <cell r="K2429" t="str">
            <v>3116506 - Claro dos Poções - MG</v>
          </cell>
        </row>
        <row r="2430">
          <cell r="K2430" t="str">
            <v>3116605 - Cláudio - MG</v>
          </cell>
        </row>
        <row r="2431">
          <cell r="K2431" t="str">
            <v>3116704 - Coimbra - MG</v>
          </cell>
        </row>
        <row r="2432">
          <cell r="K2432" t="str">
            <v>3116803 - Coluna - MG</v>
          </cell>
        </row>
        <row r="2433">
          <cell r="K2433" t="str">
            <v>3116902 - Comendador Gomes - MG</v>
          </cell>
        </row>
        <row r="2434">
          <cell r="K2434" t="str">
            <v>3117009 - Comercinho - MG</v>
          </cell>
        </row>
        <row r="2435">
          <cell r="K2435" t="str">
            <v>3117108 - Conceição da Aparecida - MG</v>
          </cell>
        </row>
        <row r="2436">
          <cell r="K2436" t="str">
            <v>3117207 - Conceição das Pedras - MG</v>
          </cell>
        </row>
        <row r="2437">
          <cell r="K2437" t="str">
            <v>3117306 - Conceição das Alagoas - MG</v>
          </cell>
        </row>
        <row r="2438">
          <cell r="K2438" t="str">
            <v>3117405 - Conceição de Ipanema - MG</v>
          </cell>
        </row>
        <row r="2439">
          <cell r="K2439" t="str">
            <v>3117504 - Conceição do Mato Dentro - MG</v>
          </cell>
        </row>
        <row r="2440">
          <cell r="K2440" t="str">
            <v>3117603 - Conceição do Pará - MG</v>
          </cell>
        </row>
        <row r="2441">
          <cell r="K2441" t="str">
            <v>3117702 - Conceição do Rio Verde - MG</v>
          </cell>
        </row>
        <row r="2442">
          <cell r="K2442" t="str">
            <v>3117801 - Conceição dos Ouros - MG</v>
          </cell>
        </row>
        <row r="2443">
          <cell r="K2443" t="str">
            <v>3117836 - Cônego Marinho - MG</v>
          </cell>
        </row>
        <row r="2444">
          <cell r="K2444" t="str">
            <v>3117876 - Confins - MG</v>
          </cell>
        </row>
        <row r="2445">
          <cell r="K2445" t="str">
            <v>3117900 - Congonhal - MG</v>
          </cell>
        </row>
        <row r="2446">
          <cell r="K2446" t="str">
            <v>3118007 - Congonhas - MG</v>
          </cell>
        </row>
        <row r="2447">
          <cell r="K2447" t="str">
            <v>3118106 - Congonhas do Norte - MG</v>
          </cell>
        </row>
        <row r="2448">
          <cell r="K2448" t="str">
            <v>3118205 - Conquista - MG</v>
          </cell>
        </row>
        <row r="2449">
          <cell r="K2449" t="str">
            <v>3118304 - Conselheiro Lafaiete - MG</v>
          </cell>
        </row>
        <row r="2450">
          <cell r="K2450" t="str">
            <v>3118403 - Conselheiro Pena - MG</v>
          </cell>
        </row>
        <row r="2451">
          <cell r="K2451" t="str">
            <v>3118502 - Consolação - MG</v>
          </cell>
        </row>
        <row r="2452">
          <cell r="K2452" t="str">
            <v>3118601 - Contagem - MG</v>
          </cell>
        </row>
        <row r="2453">
          <cell r="K2453" t="str">
            <v>3118700 - Coqueiral - MG</v>
          </cell>
        </row>
        <row r="2454">
          <cell r="K2454" t="str">
            <v>3118809 - Coração de Jesus - MG</v>
          </cell>
        </row>
        <row r="2455">
          <cell r="K2455" t="str">
            <v>3118908 - Cordisburgo - MG</v>
          </cell>
        </row>
        <row r="2456">
          <cell r="K2456" t="str">
            <v>3119005 - Cordislândia - MG</v>
          </cell>
        </row>
        <row r="2457">
          <cell r="K2457" t="str">
            <v>3119104 - Corinto - MG</v>
          </cell>
        </row>
        <row r="2458">
          <cell r="K2458" t="str">
            <v>3119203 - Coroaci - MG</v>
          </cell>
        </row>
        <row r="2459">
          <cell r="K2459" t="str">
            <v>3119302 - Coromandel - MG</v>
          </cell>
        </row>
        <row r="2460">
          <cell r="K2460" t="str">
            <v>3119401 - Coronel Fabriciano - MG</v>
          </cell>
        </row>
        <row r="2461">
          <cell r="K2461" t="str">
            <v>3119500 - Coronel Murta - MG</v>
          </cell>
        </row>
        <row r="2462">
          <cell r="K2462" t="str">
            <v>3119609 - Coronel Pacheco - MG</v>
          </cell>
        </row>
        <row r="2463">
          <cell r="K2463" t="str">
            <v>3119708 - Coronel Xavier Chaves - MG</v>
          </cell>
        </row>
        <row r="2464">
          <cell r="K2464" t="str">
            <v>3119807 - Córrego Danta - MG</v>
          </cell>
        </row>
        <row r="2465">
          <cell r="K2465" t="str">
            <v>3119906 - Córrego do Bom Jesus - MG</v>
          </cell>
        </row>
        <row r="2466">
          <cell r="K2466" t="str">
            <v>3119955 - Córrego Fundo - MG</v>
          </cell>
        </row>
        <row r="2467">
          <cell r="K2467" t="str">
            <v>3120003 - Córrego Novo - MG</v>
          </cell>
        </row>
        <row r="2468">
          <cell r="K2468" t="str">
            <v>3120102 - Couto de Magalhães de Minas - MG</v>
          </cell>
        </row>
        <row r="2469">
          <cell r="K2469" t="str">
            <v>3120151 - Crisólita - MG</v>
          </cell>
        </row>
        <row r="2470">
          <cell r="K2470" t="str">
            <v>3120201 - Cristais - MG</v>
          </cell>
        </row>
        <row r="2471">
          <cell r="K2471" t="str">
            <v>3120300 - Cristália - MG</v>
          </cell>
        </row>
        <row r="2472">
          <cell r="K2472" t="str">
            <v>3120409 - Cristiano Otoni - MG</v>
          </cell>
        </row>
        <row r="2473">
          <cell r="K2473" t="str">
            <v>3120508 - Cristina - MG</v>
          </cell>
        </row>
        <row r="2474">
          <cell r="K2474" t="str">
            <v>3120607 - Crucilândia - MG</v>
          </cell>
        </row>
        <row r="2475">
          <cell r="K2475" t="str">
            <v>3120706 - Cruzeiro da Fortaleza - MG</v>
          </cell>
        </row>
        <row r="2476">
          <cell r="K2476" t="str">
            <v>3120805 - Cruzília - MG</v>
          </cell>
        </row>
        <row r="2477">
          <cell r="K2477" t="str">
            <v>3120839 - Cuparaque - MG</v>
          </cell>
        </row>
        <row r="2478">
          <cell r="K2478" t="str">
            <v>3120870 - Curral de Dentro - MG</v>
          </cell>
        </row>
        <row r="2479">
          <cell r="K2479" t="str">
            <v>3120904 - Curvelo - MG</v>
          </cell>
        </row>
        <row r="2480">
          <cell r="K2480" t="str">
            <v>3121001 - Datas - MG</v>
          </cell>
        </row>
        <row r="2481">
          <cell r="K2481" t="str">
            <v>3121100 - Delfim Moreira - MG</v>
          </cell>
        </row>
        <row r="2482">
          <cell r="K2482" t="str">
            <v>3121209 - Delfinópolis - MG</v>
          </cell>
        </row>
        <row r="2483">
          <cell r="K2483" t="str">
            <v>3121258 - Delta - MG</v>
          </cell>
        </row>
        <row r="2484">
          <cell r="K2484" t="str">
            <v>3121308 - Descoberto - MG</v>
          </cell>
        </row>
        <row r="2485">
          <cell r="K2485" t="str">
            <v>3121407 - Desterro de Entre Rios - MG</v>
          </cell>
        </row>
        <row r="2486">
          <cell r="K2486" t="str">
            <v>3121506 - Desterro do Melo - MG</v>
          </cell>
        </row>
        <row r="2487">
          <cell r="K2487" t="str">
            <v>3121605 - Diamantina - MG</v>
          </cell>
        </row>
        <row r="2488">
          <cell r="K2488" t="str">
            <v>3121704 - Diogo de Vasconcelos - MG</v>
          </cell>
        </row>
        <row r="2489">
          <cell r="K2489" t="str">
            <v>3121803 - Dionísio - MG</v>
          </cell>
        </row>
        <row r="2490">
          <cell r="K2490" t="str">
            <v>3121902 - Divinésia - MG</v>
          </cell>
        </row>
        <row r="2491">
          <cell r="K2491" t="str">
            <v>3122009 - Divino - MG</v>
          </cell>
        </row>
        <row r="2492">
          <cell r="K2492" t="str">
            <v>3122108 - Divino das Laranjeiras - MG</v>
          </cell>
        </row>
        <row r="2493">
          <cell r="K2493" t="str">
            <v>3122207 - Divinolândia de Minas - MG</v>
          </cell>
        </row>
        <row r="2494">
          <cell r="K2494" t="str">
            <v>3122306 - Divinópolis - MG</v>
          </cell>
        </row>
        <row r="2495">
          <cell r="K2495" t="str">
            <v>3122355 - Divisa Alegre - MG</v>
          </cell>
        </row>
        <row r="2496">
          <cell r="K2496" t="str">
            <v>3122405 - Divisa Nova - MG</v>
          </cell>
        </row>
        <row r="2497">
          <cell r="K2497" t="str">
            <v>3122454 - Divisópolis - MG</v>
          </cell>
        </row>
        <row r="2498">
          <cell r="K2498" t="str">
            <v>3122470 - Dom Bosco - MG</v>
          </cell>
        </row>
        <row r="2499">
          <cell r="K2499" t="str">
            <v>3122504 - Dom Cavati - MG</v>
          </cell>
        </row>
        <row r="2500">
          <cell r="K2500" t="str">
            <v>3122603 - Dom Joaquim - MG</v>
          </cell>
        </row>
        <row r="2501">
          <cell r="K2501" t="str">
            <v>3122702 - Dom Silvério - MG</v>
          </cell>
        </row>
        <row r="2502">
          <cell r="K2502" t="str">
            <v>3122801 - Dom Viçoso - MG</v>
          </cell>
        </row>
        <row r="2503">
          <cell r="K2503" t="str">
            <v>3122900 - Dona Eusébia - MG</v>
          </cell>
        </row>
        <row r="2504">
          <cell r="K2504" t="str">
            <v>3123007 - Dores de Campos - MG</v>
          </cell>
        </row>
        <row r="2505">
          <cell r="K2505" t="str">
            <v>3123106 - Dores de Guanhães - MG</v>
          </cell>
        </row>
        <row r="2506">
          <cell r="K2506" t="str">
            <v>3123205 - Dores do Indaiá - MG</v>
          </cell>
        </row>
        <row r="2507">
          <cell r="K2507" t="str">
            <v>3123304 - Dores do Turvo - MG</v>
          </cell>
        </row>
        <row r="2508">
          <cell r="K2508" t="str">
            <v>3123403 - Doresópolis - MG</v>
          </cell>
        </row>
        <row r="2509">
          <cell r="K2509" t="str">
            <v>3123502 - Douradoquara - MG</v>
          </cell>
        </row>
        <row r="2510">
          <cell r="K2510" t="str">
            <v>3123528 - Durandé - MG</v>
          </cell>
        </row>
        <row r="2511">
          <cell r="K2511" t="str">
            <v>3123601 - Elói Mendes - MG</v>
          </cell>
        </row>
        <row r="2512">
          <cell r="K2512" t="str">
            <v>3123700 - Engenheiro Caldas - MG</v>
          </cell>
        </row>
        <row r="2513">
          <cell r="K2513" t="str">
            <v>3123809 - Engenheiro Navarro - MG</v>
          </cell>
        </row>
        <row r="2514">
          <cell r="K2514" t="str">
            <v>3123858 - Entre Folhas - MG</v>
          </cell>
        </row>
        <row r="2515">
          <cell r="K2515" t="str">
            <v>3123908 - Entre Rios de Minas - MG</v>
          </cell>
        </row>
        <row r="2516">
          <cell r="K2516" t="str">
            <v>3124005 - Ervália - MG</v>
          </cell>
        </row>
        <row r="2517">
          <cell r="K2517" t="str">
            <v>3124104 - Esmeraldas - MG</v>
          </cell>
        </row>
        <row r="2518">
          <cell r="K2518" t="str">
            <v>3124203 - Espera Feliz - MG</v>
          </cell>
        </row>
        <row r="2519">
          <cell r="K2519" t="str">
            <v>3124302 - Espinosa - MG</v>
          </cell>
        </row>
        <row r="2520">
          <cell r="K2520" t="str">
            <v>3124401 - Espírito Santo do Dourado - MG</v>
          </cell>
        </row>
        <row r="2521">
          <cell r="K2521" t="str">
            <v>3124500 - Estiva - MG</v>
          </cell>
        </row>
        <row r="2522">
          <cell r="K2522" t="str">
            <v>3124609 - Estrela Dalva - MG</v>
          </cell>
        </row>
        <row r="2523">
          <cell r="K2523" t="str">
            <v>3124708 - Estrela do Indaiá - MG</v>
          </cell>
        </row>
        <row r="2524">
          <cell r="K2524" t="str">
            <v>3124807 - Estrela do Sul - MG</v>
          </cell>
        </row>
        <row r="2525">
          <cell r="K2525" t="str">
            <v>3124906 - Eugenópolis - MG</v>
          </cell>
        </row>
        <row r="2526">
          <cell r="K2526" t="str">
            <v>3125002 - Ewbank da Câmara - MG</v>
          </cell>
        </row>
        <row r="2527">
          <cell r="K2527" t="str">
            <v>3125101 - Extrema - MG</v>
          </cell>
        </row>
        <row r="2528">
          <cell r="K2528" t="str">
            <v>3125200 - Fama - MG</v>
          </cell>
        </row>
        <row r="2529">
          <cell r="K2529" t="str">
            <v>3125309 - Faria Lemos - MG</v>
          </cell>
        </row>
        <row r="2530">
          <cell r="K2530" t="str">
            <v>3125408 - Felício dos Santos - MG</v>
          </cell>
        </row>
        <row r="2531">
          <cell r="K2531" t="str">
            <v>3125507 - São Gonçalo do Rio Preto - MG</v>
          </cell>
        </row>
        <row r="2532">
          <cell r="K2532" t="str">
            <v>3125606 - Felisburgo - MG</v>
          </cell>
        </row>
        <row r="2533">
          <cell r="K2533" t="str">
            <v>3125705 - Felixlândia - MG</v>
          </cell>
        </row>
        <row r="2534">
          <cell r="K2534" t="str">
            <v>3125804 - Fernandes Tourinho - MG</v>
          </cell>
        </row>
        <row r="2535">
          <cell r="K2535" t="str">
            <v>3125903 - Ferros - MG</v>
          </cell>
        </row>
        <row r="2536">
          <cell r="K2536" t="str">
            <v>3125952 - Fervedouro - MG</v>
          </cell>
        </row>
        <row r="2537">
          <cell r="K2537" t="str">
            <v>3126000 - Florestal - MG</v>
          </cell>
        </row>
        <row r="2538">
          <cell r="K2538" t="str">
            <v>3126109 - Formiga - MG</v>
          </cell>
        </row>
        <row r="2539">
          <cell r="K2539" t="str">
            <v>3126208 - Formoso - MG</v>
          </cell>
        </row>
        <row r="2540">
          <cell r="K2540" t="str">
            <v>3126307 - Fortaleza de Minas - MG</v>
          </cell>
        </row>
        <row r="2541">
          <cell r="K2541" t="str">
            <v>3126406 - Fortuna de Minas - MG</v>
          </cell>
        </row>
        <row r="2542">
          <cell r="K2542" t="str">
            <v>3126505 - Francisco Badaró - MG</v>
          </cell>
        </row>
        <row r="2543">
          <cell r="K2543" t="str">
            <v>3126604 - Francisco Dumont - MG</v>
          </cell>
        </row>
        <row r="2544">
          <cell r="K2544" t="str">
            <v>3126703 - Francisco Sá - MG</v>
          </cell>
        </row>
        <row r="2545">
          <cell r="K2545" t="str">
            <v>3126752 - Franciscópolis - MG</v>
          </cell>
        </row>
        <row r="2546">
          <cell r="K2546" t="str">
            <v>3126802 - Frei Gaspar - MG</v>
          </cell>
        </row>
        <row r="2547">
          <cell r="K2547" t="str">
            <v>3126901 - Frei Inocêncio - MG</v>
          </cell>
        </row>
        <row r="2548">
          <cell r="K2548" t="str">
            <v>3126950 - Frei Lagonegro - MG</v>
          </cell>
        </row>
        <row r="2549">
          <cell r="K2549" t="str">
            <v>3127008 - Fronteira - MG</v>
          </cell>
        </row>
        <row r="2550">
          <cell r="K2550" t="str">
            <v>3127057 - Fronteira dos Vales - MG</v>
          </cell>
        </row>
        <row r="2551">
          <cell r="K2551" t="str">
            <v>3127073 - Fruta de Leite - MG</v>
          </cell>
        </row>
        <row r="2552">
          <cell r="K2552" t="str">
            <v>3127107 - Frutal - MG</v>
          </cell>
        </row>
        <row r="2553">
          <cell r="K2553" t="str">
            <v>3127206 - Funilândia - MG</v>
          </cell>
        </row>
        <row r="2554">
          <cell r="K2554" t="str">
            <v>3127305 - Galiléia - MG</v>
          </cell>
        </row>
        <row r="2555">
          <cell r="K2555" t="str">
            <v>3127339 - Gameleiras - MG</v>
          </cell>
        </row>
        <row r="2556">
          <cell r="K2556" t="str">
            <v>3127354 - Glaucilândia - MG</v>
          </cell>
        </row>
        <row r="2557">
          <cell r="K2557" t="str">
            <v>3127370 - Goiabeira - MG</v>
          </cell>
        </row>
        <row r="2558">
          <cell r="K2558" t="str">
            <v>3127388 - Goianá - MG</v>
          </cell>
        </row>
        <row r="2559">
          <cell r="K2559" t="str">
            <v>3127404 - Gonçalves - MG</v>
          </cell>
        </row>
        <row r="2560">
          <cell r="K2560" t="str">
            <v>3127503 - Gonzaga - MG</v>
          </cell>
        </row>
        <row r="2561">
          <cell r="K2561" t="str">
            <v>3127602 - Gouveia - MG</v>
          </cell>
        </row>
        <row r="2562">
          <cell r="K2562" t="str">
            <v>3127701 - Governador Valadares - MG</v>
          </cell>
        </row>
        <row r="2563">
          <cell r="K2563" t="str">
            <v>3127800 - Grão Mogol - MG</v>
          </cell>
        </row>
        <row r="2564">
          <cell r="K2564" t="str">
            <v>3127909 - Grupiara - MG</v>
          </cell>
        </row>
        <row r="2565">
          <cell r="K2565" t="str">
            <v>3128006 - Guanhães - MG</v>
          </cell>
        </row>
        <row r="2566">
          <cell r="K2566" t="str">
            <v>3128105 - Guapé - MG</v>
          </cell>
        </row>
        <row r="2567">
          <cell r="K2567" t="str">
            <v>3128204 - Guaraciaba - MG</v>
          </cell>
        </row>
        <row r="2568">
          <cell r="K2568" t="str">
            <v>3128253 - Guaraciama - MG</v>
          </cell>
        </row>
        <row r="2569">
          <cell r="K2569" t="str">
            <v>3128303 - Guaranésia - MG</v>
          </cell>
        </row>
        <row r="2570">
          <cell r="K2570" t="str">
            <v>3128402 - Guarani - MG</v>
          </cell>
        </row>
        <row r="2571">
          <cell r="K2571" t="str">
            <v>3128501 - Guarará - MG</v>
          </cell>
        </row>
        <row r="2572">
          <cell r="K2572" t="str">
            <v>3128600 - Guarda-Mor - MG</v>
          </cell>
        </row>
        <row r="2573">
          <cell r="K2573" t="str">
            <v>3128709 - Guaxupé - MG</v>
          </cell>
        </row>
        <row r="2574">
          <cell r="K2574" t="str">
            <v>3128808 - Guidoval - MG</v>
          </cell>
        </row>
        <row r="2575">
          <cell r="K2575" t="str">
            <v>3128907 - Guimarânia - MG</v>
          </cell>
        </row>
        <row r="2576">
          <cell r="K2576" t="str">
            <v>3129004 - Guiricema - MG</v>
          </cell>
        </row>
        <row r="2577">
          <cell r="K2577" t="str">
            <v>3129103 - Gurinhatã - MG</v>
          </cell>
        </row>
        <row r="2578">
          <cell r="K2578" t="str">
            <v>3129202 - Heliodora - MG</v>
          </cell>
        </row>
        <row r="2579">
          <cell r="K2579" t="str">
            <v>3129301 - Iapu - MG</v>
          </cell>
        </row>
        <row r="2580">
          <cell r="K2580" t="str">
            <v>3129400 - Ibertioga - MG</v>
          </cell>
        </row>
        <row r="2581">
          <cell r="K2581" t="str">
            <v>3129509 - Ibiá - MG</v>
          </cell>
        </row>
        <row r="2582">
          <cell r="K2582" t="str">
            <v>3129608 - Ibiaí - MG</v>
          </cell>
        </row>
        <row r="2583">
          <cell r="K2583" t="str">
            <v>3129657 - Ibiracatu - MG</v>
          </cell>
        </row>
        <row r="2584">
          <cell r="K2584" t="str">
            <v>3129707 - Ibiraci - MG</v>
          </cell>
        </row>
        <row r="2585">
          <cell r="K2585" t="str">
            <v>3129806 - Ibirité - MG</v>
          </cell>
        </row>
        <row r="2586">
          <cell r="K2586" t="str">
            <v>3129905 - Ibitiúra de Minas - MG</v>
          </cell>
        </row>
        <row r="2587">
          <cell r="K2587" t="str">
            <v>3130002 - Ibituruna - MG</v>
          </cell>
        </row>
        <row r="2588">
          <cell r="K2588" t="str">
            <v>3130051 - Icaraí de Minas - MG</v>
          </cell>
        </row>
        <row r="2589">
          <cell r="K2589" t="str">
            <v>3130101 - Igarapé - MG</v>
          </cell>
        </row>
        <row r="2590">
          <cell r="K2590" t="str">
            <v>3130200 - Igaratinga - MG</v>
          </cell>
        </row>
        <row r="2591">
          <cell r="K2591" t="str">
            <v>3130309 - Iguatama - MG</v>
          </cell>
        </row>
        <row r="2592">
          <cell r="K2592" t="str">
            <v>3130408 - Ijaci - MG</v>
          </cell>
        </row>
        <row r="2593">
          <cell r="K2593" t="str">
            <v>3130507 - Ilicínea - MG</v>
          </cell>
        </row>
        <row r="2594">
          <cell r="K2594" t="str">
            <v>3130556 - Imbé de Minas - MG</v>
          </cell>
        </row>
        <row r="2595">
          <cell r="K2595" t="str">
            <v>3130606 - Inconfidentes - MG</v>
          </cell>
        </row>
        <row r="2596">
          <cell r="K2596" t="str">
            <v>3130655 - Indaiabira - MG</v>
          </cell>
        </row>
        <row r="2597">
          <cell r="K2597" t="str">
            <v>3130705 - Indianópolis - MG</v>
          </cell>
        </row>
        <row r="2598">
          <cell r="K2598" t="str">
            <v>3130804 - Ingaí - MG</v>
          </cell>
        </row>
        <row r="2599">
          <cell r="K2599" t="str">
            <v>3130903 - Inhapim - MG</v>
          </cell>
        </row>
        <row r="2600">
          <cell r="K2600" t="str">
            <v>3131000 - Inhaúma - MG</v>
          </cell>
        </row>
        <row r="2601">
          <cell r="K2601" t="str">
            <v>3131109 - Inimutaba - MG</v>
          </cell>
        </row>
        <row r="2602">
          <cell r="K2602" t="str">
            <v>3131158 - Ipaba - MG</v>
          </cell>
        </row>
        <row r="2603">
          <cell r="K2603" t="str">
            <v>3131208 - Ipanema - MG</v>
          </cell>
        </row>
        <row r="2604">
          <cell r="K2604" t="str">
            <v>3131307 - Ipatinga - MG</v>
          </cell>
        </row>
        <row r="2605">
          <cell r="K2605" t="str">
            <v>3131406 - Ipiaçu - MG</v>
          </cell>
        </row>
        <row r="2606">
          <cell r="K2606" t="str">
            <v>3131505 - Ipuiúna - MG</v>
          </cell>
        </row>
        <row r="2607">
          <cell r="K2607" t="str">
            <v>3131604 - Iraí de Minas - MG</v>
          </cell>
        </row>
        <row r="2608">
          <cell r="K2608" t="str">
            <v>3131703 - Itabira - MG</v>
          </cell>
        </row>
        <row r="2609">
          <cell r="K2609" t="str">
            <v>3131802 - Itabirinha - MG</v>
          </cell>
        </row>
        <row r="2610">
          <cell r="K2610" t="str">
            <v>3131901 - Itabirito - MG</v>
          </cell>
        </row>
        <row r="2611">
          <cell r="K2611" t="str">
            <v>3132008 - Itacambira - MG</v>
          </cell>
        </row>
        <row r="2612">
          <cell r="K2612" t="str">
            <v>3132107 - Itacarambi - MG</v>
          </cell>
        </row>
        <row r="2613">
          <cell r="K2613" t="str">
            <v>3132206 - Itaguara - MG</v>
          </cell>
        </row>
        <row r="2614">
          <cell r="K2614" t="str">
            <v>3132305 - Itaipé - MG</v>
          </cell>
        </row>
        <row r="2615">
          <cell r="K2615" t="str">
            <v>3132404 - Itajubá - MG</v>
          </cell>
        </row>
        <row r="2616">
          <cell r="K2616" t="str">
            <v>3132503 - Itamarandiba - MG</v>
          </cell>
        </row>
        <row r="2617">
          <cell r="K2617" t="str">
            <v>3132602 - Itamarati de Minas - MG</v>
          </cell>
        </row>
        <row r="2618">
          <cell r="K2618" t="str">
            <v>3132701 - Itambacuri - MG</v>
          </cell>
        </row>
        <row r="2619">
          <cell r="K2619" t="str">
            <v>3132800 - Itambé do Mato Dentro - MG</v>
          </cell>
        </row>
        <row r="2620">
          <cell r="K2620" t="str">
            <v>3132909 - Itamogi - MG</v>
          </cell>
        </row>
        <row r="2621">
          <cell r="K2621" t="str">
            <v>3133006 - Itamonte - MG</v>
          </cell>
        </row>
        <row r="2622">
          <cell r="K2622" t="str">
            <v>3133105 - Itanhandu - MG</v>
          </cell>
        </row>
        <row r="2623">
          <cell r="K2623" t="str">
            <v>3133204 - Itanhomi - MG</v>
          </cell>
        </row>
        <row r="2624">
          <cell r="K2624" t="str">
            <v>3133303 - Itaobim - MG</v>
          </cell>
        </row>
        <row r="2625">
          <cell r="K2625" t="str">
            <v>3133402 - Itapagipe - MG</v>
          </cell>
        </row>
        <row r="2626">
          <cell r="K2626" t="str">
            <v>3133501 - Itapecerica - MG</v>
          </cell>
        </row>
        <row r="2627">
          <cell r="K2627" t="str">
            <v>3133600 - Itapeva - MG</v>
          </cell>
        </row>
        <row r="2628">
          <cell r="K2628" t="str">
            <v>3133709 - Itatiaiuçu - MG</v>
          </cell>
        </row>
        <row r="2629">
          <cell r="K2629" t="str">
            <v>3133758 - Itaú de Minas - MG</v>
          </cell>
        </row>
        <row r="2630">
          <cell r="K2630" t="str">
            <v>3133808 - Itaúna - MG</v>
          </cell>
        </row>
        <row r="2631">
          <cell r="K2631" t="str">
            <v>3133907 - Itaverava - MG</v>
          </cell>
        </row>
        <row r="2632">
          <cell r="K2632" t="str">
            <v>3134004 - Itinga - MG</v>
          </cell>
        </row>
        <row r="2633">
          <cell r="K2633" t="str">
            <v>3134103 - Itueta - MG</v>
          </cell>
        </row>
        <row r="2634">
          <cell r="K2634" t="str">
            <v>3134202 - Ituiutaba - MG</v>
          </cell>
        </row>
        <row r="2635">
          <cell r="K2635" t="str">
            <v>3134301 - Itumirim - MG</v>
          </cell>
        </row>
        <row r="2636">
          <cell r="K2636" t="str">
            <v>3134400 - Iturama - MG</v>
          </cell>
        </row>
        <row r="2637">
          <cell r="K2637" t="str">
            <v>3134509 - Itutinga - MG</v>
          </cell>
        </row>
        <row r="2638">
          <cell r="K2638" t="str">
            <v>3134608 - Jaboticatubas - MG</v>
          </cell>
        </row>
        <row r="2639">
          <cell r="K2639" t="str">
            <v>3134707 - Jacinto - MG</v>
          </cell>
        </row>
        <row r="2640">
          <cell r="K2640" t="str">
            <v>3134806 - Jacuí - MG</v>
          </cell>
        </row>
        <row r="2641">
          <cell r="K2641" t="str">
            <v>3134905 - Jacutinga - MG</v>
          </cell>
        </row>
        <row r="2642">
          <cell r="K2642" t="str">
            <v>3135001 - Jaguaraçu - MG</v>
          </cell>
        </row>
        <row r="2643">
          <cell r="K2643" t="str">
            <v>3135050 - Jaíba - MG</v>
          </cell>
        </row>
        <row r="2644">
          <cell r="K2644" t="str">
            <v>3135076 - Jampruca - MG</v>
          </cell>
        </row>
        <row r="2645">
          <cell r="K2645" t="str">
            <v>3135100 - Janaúba - MG</v>
          </cell>
        </row>
        <row r="2646">
          <cell r="K2646" t="str">
            <v>3135209 - Januária - MG</v>
          </cell>
        </row>
        <row r="2647">
          <cell r="K2647" t="str">
            <v>3135308 - Japaraíba - MG</v>
          </cell>
        </row>
        <row r="2648">
          <cell r="K2648" t="str">
            <v>3135357 - Japonvar - MG</v>
          </cell>
        </row>
        <row r="2649">
          <cell r="K2649" t="str">
            <v>3135407 - Jeceaba - MG</v>
          </cell>
        </row>
        <row r="2650">
          <cell r="K2650" t="str">
            <v>3135456 - Jenipapo de Minas - MG</v>
          </cell>
        </row>
        <row r="2651">
          <cell r="K2651" t="str">
            <v>3135506 - Jequeri - MG</v>
          </cell>
        </row>
        <row r="2652">
          <cell r="K2652" t="str">
            <v>3135605 - Jequitaí - MG</v>
          </cell>
        </row>
        <row r="2653">
          <cell r="K2653" t="str">
            <v>3135704 - Jequitibá - MG</v>
          </cell>
        </row>
        <row r="2654">
          <cell r="K2654" t="str">
            <v>3135803 - Jequitinhonha - MG</v>
          </cell>
        </row>
        <row r="2655">
          <cell r="K2655" t="str">
            <v>3135902 - Jesuânia - MG</v>
          </cell>
        </row>
        <row r="2656">
          <cell r="K2656" t="str">
            <v>3136009 - Joaíma - MG</v>
          </cell>
        </row>
        <row r="2657">
          <cell r="K2657" t="str">
            <v>3136108 - Joanésia - MG</v>
          </cell>
        </row>
        <row r="2658">
          <cell r="K2658" t="str">
            <v>3136207 - João Monlevade - MG</v>
          </cell>
        </row>
        <row r="2659">
          <cell r="K2659" t="str">
            <v>3136306 - João Pinheiro - MG</v>
          </cell>
        </row>
        <row r="2660">
          <cell r="K2660" t="str">
            <v>3136405 - Joaquim Felício - MG</v>
          </cell>
        </row>
        <row r="2661">
          <cell r="K2661" t="str">
            <v>3136504 - Jordânia - MG</v>
          </cell>
        </row>
        <row r="2662">
          <cell r="K2662" t="str">
            <v>3136520 - José Gonçalves de Minas - MG</v>
          </cell>
        </row>
        <row r="2663">
          <cell r="K2663" t="str">
            <v>3136553 - José Raydan - MG</v>
          </cell>
        </row>
        <row r="2664">
          <cell r="K2664" t="str">
            <v>3136579 - Josenópolis - MG</v>
          </cell>
        </row>
        <row r="2665">
          <cell r="K2665" t="str">
            <v>3136603 - Nova União - MG</v>
          </cell>
        </row>
        <row r="2666">
          <cell r="K2666" t="str">
            <v>3136652 - Juatuba - MG</v>
          </cell>
        </row>
        <row r="2667">
          <cell r="K2667" t="str">
            <v>3136702 - Juiz de Fora - MG</v>
          </cell>
        </row>
        <row r="2668">
          <cell r="K2668" t="str">
            <v>3136801 - Juramento - MG</v>
          </cell>
        </row>
        <row r="2669">
          <cell r="K2669" t="str">
            <v>3136900 - Juruaia - MG</v>
          </cell>
        </row>
        <row r="2670">
          <cell r="K2670" t="str">
            <v>3136959 - Juvenília - MG</v>
          </cell>
        </row>
        <row r="2671">
          <cell r="K2671" t="str">
            <v>3137007 - Ladainha - MG</v>
          </cell>
        </row>
        <row r="2672">
          <cell r="K2672" t="str">
            <v>3137106 - Lagamar - MG</v>
          </cell>
        </row>
        <row r="2673">
          <cell r="K2673" t="str">
            <v>3137205 - Lagoa da Prata - MG</v>
          </cell>
        </row>
        <row r="2674">
          <cell r="K2674" t="str">
            <v>3137304 - Lagoa dos Patos - MG</v>
          </cell>
        </row>
        <row r="2675">
          <cell r="K2675" t="str">
            <v>3137403 - Lagoa Dourada - MG</v>
          </cell>
        </row>
        <row r="2676">
          <cell r="K2676" t="str">
            <v>3137502 - Lagoa Formosa - MG</v>
          </cell>
        </row>
        <row r="2677">
          <cell r="K2677" t="str">
            <v>3137536 - Lagoa Grande - MG</v>
          </cell>
        </row>
        <row r="2678">
          <cell r="K2678" t="str">
            <v>3137601 - Lagoa Santa - MG</v>
          </cell>
        </row>
        <row r="2679">
          <cell r="K2679" t="str">
            <v>3137700 - Lajinha - MG</v>
          </cell>
        </row>
        <row r="2680">
          <cell r="K2680" t="str">
            <v>3137809 - Lambari - MG</v>
          </cell>
        </row>
        <row r="2681">
          <cell r="K2681" t="str">
            <v>3137908 - Lamim - MG</v>
          </cell>
        </row>
        <row r="2682">
          <cell r="K2682" t="str">
            <v>3138005 - Laranjal - MG</v>
          </cell>
        </row>
        <row r="2683">
          <cell r="K2683" t="str">
            <v>3138104 - Lassance - MG</v>
          </cell>
        </row>
        <row r="2684">
          <cell r="K2684" t="str">
            <v>3138203 - Lavras - MG</v>
          </cell>
        </row>
        <row r="2685">
          <cell r="K2685" t="str">
            <v>3138302 - Leandro Ferreira - MG</v>
          </cell>
        </row>
        <row r="2686">
          <cell r="K2686" t="str">
            <v>3138351 - Leme do Prado - MG</v>
          </cell>
        </row>
        <row r="2687">
          <cell r="K2687" t="str">
            <v>3138401 - Leopoldina - MG</v>
          </cell>
        </row>
        <row r="2688">
          <cell r="K2688" t="str">
            <v>3138500 - Liberdade - MG</v>
          </cell>
        </row>
        <row r="2689">
          <cell r="K2689" t="str">
            <v>3138609 - Lima Duarte - MG</v>
          </cell>
        </row>
        <row r="2690">
          <cell r="K2690" t="str">
            <v>3138625 - Limeira do Oeste - MG</v>
          </cell>
        </row>
        <row r="2691">
          <cell r="K2691" t="str">
            <v>3138658 - Lontra - MG</v>
          </cell>
        </row>
        <row r="2692">
          <cell r="K2692" t="str">
            <v>3138674 - Luisburgo - MG</v>
          </cell>
        </row>
        <row r="2693">
          <cell r="K2693" t="str">
            <v>3138682 - Luislândia - MG</v>
          </cell>
        </row>
        <row r="2694">
          <cell r="K2694" t="str">
            <v>3138708 - Luminárias - MG</v>
          </cell>
        </row>
        <row r="2695">
          <cell r="K2695" t="str">
            <v>3138807 - Luz - MG</v>
          </cell>
        </row>
        <row r="2696">
          <cell r="K2696" t="str">
            <v>3138906 - Machacalis - MG</v>
          </cell>
        </row>
        <row r="2697">
          <cell r="K2697" t="str">
            <v>3139003 - Machado - MG</v>
          </cell>
        </row>
        <row r="2698">
          <cell r="K2698" t="str">
            <v>3139102 - Madre de Deus de Minas - MG</v>
          </cell>
        </row>
        <row r="2699">
          <cell r="K2699" t="str">
            <v>3139201 - Malacacheta - MG</v>
          </cell>
        </row>
        <row r="2700">
          <cell r="K2700" t="str">
            <v>3139250 - Mamonas - MG</v>
          </cell>
        </row>
        <row r="2701">
          <cell r="K2701" t="str">
            <v>3139300 - Manga - MG</v>
          </cell>
        </row>
        <row r="2702">
          <cell r="K2702" t="str">
            <v>3139409 - Manhuaçu - MG</v>
          </cell>
        </row>
        <row r="2703">
          <cell r="K2703" t="str">
            <v>3139508 - Manhumirim - MG</v>
          </cell>
        </row>
        <row r="2704">
          <cell r="K2704" t="str">
            <v>3139607 - Mantena - MG</v>
          </cell>
        </row>
        <row r="2705">
          <cell r="K2705" t="str">
            <v>3139706 - Maravilhas - MG</v>
          </cell>
        </row>
        <row r="2706">
          <cell r="K2706" t="str">
            <v>3139805 - Mar de Espanha - MG</v>
          </cell>
        </row>
        <row r="2707">
          <cell r="K2707" t="str">
            <v>3139904 - Maria da Fé - MG</v>
          </cell>
        </row>
        <row r="2708">
          <cell r="K2708" t="str">
            <v>3140001 - Mariana - MG</v>
          </cell>
        </row>
        <row r="2709">
          <cell r="K2709" t="str">
            <v>3140100 - Marilac - MG</v>
          </cell>
        </row>
        <row r="2710">
          <cell r="K2710" t="str">
            <v>3140159 - Mário Campos - MG</v>
          </cell>
        </row>
        <row r="2711">
          <cell r="K2711" t="str">
            <v>3140209 - Maripá de Minas - MG</v>
          </cell>
        </row>
        <row r="2712">
          <cell r="K2712" t="str">
            <v>3140308 - Marliéria - MG</v>
          </cell>
        </row>
        <row r="2713">
          <cell r="K2713" t="str">
            <v>3140407 - Marmelópolis - MG</v>
          </cell>
        </row>
        <row r="2714">
          <cell r="K2714" t="str">
            <v>3140506 - Martinho Campos - MG</v>
          </cell>
        </row>
        <row r="2715">
          <cell r="K2715" t="str">
            <v>3140530 - Martins Soares - MG</v>
          </cell>
        </row>
        <row r="2716">
          <cell r="K2716" t="str">
            <v>3140555 - Mata Verde - MG</v>
          </cell>
        </row>
        <row r="2717">
          <cell r="K2717" t="str">
            <v>3140605 - Materlândia - MG</v>
          </cell>
        </row>
        <row r="2718">
          <cell r="K2718" t="str">
            <v>3140704 - Mateus Leme - MG</v>
          </cell>
        </row>
        <row r="2719">
          <cell r="K2719" t="str">
            <v>3140803 - Matias Barbosa - MG</v>
          </cell>
        </row>
        <row r="2720">
          <cell r="K2720" t="str">
            <v>3140852 - Matias Cardoso - MG</v>
          </cell>
        </row>
        <row r="2721">
          <cell r="K2721" t="str">
            <v>3140902 - Matipó - MG</v>
          </cell>
        </row>
        <row r="2722">
          <cell r="K2722" t="str">
            <v>3141009 - Mato Verde - MG</v>
          </cell>
        </row>
        <row r="2723">
          <cell r="K2723" t="str">
            <v>3141108 - Matozinhos - MG</v>
          </cell>
        </row>
        <row r="2724">
          <cell r="K2724" t="str">
            <v>3141207 - Matutina - MG</v>
          </cell>
        </row>
        <row r="2725">
          <cell r="K2725" t="str">
            <v>3141306 - Medeiros - MG</v>
          </cell>
        </row>
        <row r="2726">
          <cell r="K2726" t="str">
            <v>3141405 - Medina - MG</v>
          </cell>
        </row>
        <row r="2727">
          <cell r="K2727" t="str">
            <v>3141504 - Mendes Pimentel - MG</v>
          </cell>
        </row>
        <row r="2728">
          <cell r="K2728" t="str">
            <v>3141603 - Mercês - MG</v>
          </cell>
        </row>
        <row r="2729">
          <cell r="K2729" t="str">
            <v>3141702 - Mesquita - MG</v>
          </cell>
        </row>
        <row r="2730">
          <cell r="K2730" t="str">
            <v>3141801 - Minas Novas - MG</v>
          </cell>
        </row>
        <row r="2731">
          <cell r="K2731" t="str">
            <v>3141900 - Minduri - MG</v>
          </cell>
        </row>
        <row r="2732">
          <cell r="K2732" t="str">
            <v>3142007 - Mirabela - MG</v>
          </cell>
        </row>
        <row r="2733">
          <cell r="K2733" t="str">
            <v>3142106 - Miradouro - MG</v>
          </cell>
        </row>
        <row r="2734">
          <cell r="K2734" t="str">
            <v>3142205 - Miraí - MG</v>
          </cell>
        </row>
        <row r="2735">
          <cell r="K2735" t="str">
            <v>3142254 - Miravânia - MG</v>
          </cell>
        </row>
        <row r="2736">
          <cell r="K2736" t="str">
            <v>3142304 - Moeda - MG</v>
          </cell>
        </row>
        <row r="2737">
          <cell r="K2737" t="str">
            <v>3142403 - Moema - MG</v>
          </cell>
        </row>
        <row r="2738">
          <cell r="K2738" t="str">
            <v>3142502 - Monjolos - MG</v>
          </cell>
        </row>
        <row r="2739">
          <cell r="K2739" t="str">
            <v>3142601 - Monsenhor Paulo - MG</v>
          </cell>
        </row>
        <row r="2740">
          <cell r="K2740" t="str">
            <v>3142700 - Montalvânia - MG</v>
          </cell>
        </row>
        <row r="2741">
          <cell r="K2741" t="str">
            <v>3142809 - Monte Alegre de Minas - MG</v>
          </cell>
        </row>
        <row r="2742">
          <cell r="K2742" t="str">
            <v>3142908 - Monte Azul - MG</v>
          </cell>
        </row>
        <row r="2743">
          <cell r="K2743" t="str">
            <v>3143005 - Monte Belo - MG</v>
          </cell>
        </row>
        <row r="2744">
          <cell r="K2744" t="str">
            <v>3143104 - Monte Carmelo - MG</v>
          </cell>
        </row>
        <row r="2745">
          <cell r="K2745" t="str">
            <v>3143153 - Monte Formoso - MG</v>
          </cell>
        </row>
        <row r="2746">
          <cell r="K2746" t="str">
            <v>3143203 - Monte Santo de Minas - MG</v>
          </cell>
        </row>
        <row r="2747">
          <cell r="K2747" t="str">
            <v>3143302 - Montes Claros - MG</v>
          </cell>
        </row>
        <row r="2748">
          <cell r="K2748" t="str">
            <v>3143401 - Monte Sião - MG</v>
          </cell>
        </row>
        <row r="2749">
          <cell r="K2749" t="str">
            <v>3143450 - Montezuma - MG</v>
          </cell>
        </row>
        <row r="2750">
          <cell r="K2750" t="str">
            <v>3143500 - Morada Nova de Minas - MG</v>
          </cell>
        </row>
        <row r="2751">
          <cell r="K2751" t="str">
            <v>3143609 - Morro da Garça - MG</v>
          </cell>
        </row>
        <row r="2752">
          <cell r="K2752" t="str">
            <v>3143708 - Morro do Pilar - MG</v>
          </cell>
        </row>
        <row r="2753">
          <cell r="K2753" t="str">
            <v>3143807 - Munhoz - MG</v>
          </cell>
        </row>
        <row r="2754">
          <cell r="K2754" t="str">
            <v>3143906 - Muriaé - MG</v>
          </cell>
        </row>
        <row r="2755">
          <cell r="K2755" t="str">
            <v>3144003 - Mutum - MG</v>
          </cell>
        </row>
        <row r="2756">
          <cell r="K2756" t="str">
            <v>3144102 - Muzambinho - MG</v>
          </cell>
        </row>
        <row r="2757">
          <cell r="K2757" t="str">
            <v>3144201 - Nacip Raydan - MG</v>
          </cell>
        </row>
        <row r="2758">
          <cell r="K2758" t="str">
            <v>3144300 - Nanuque - MG</v>
          </cell>
        </row>
        <row r="2759">
          <cell r="K2759" t="str">
            <v>3144359 - Naque - MG</v>
          </cell>
        </row>
        <row r="2760">
          <cell r="K2760" t="str">
            <v>3144375 - Natalândia - MG</v>
          </cell>
        </row>
        <row r="2761">
          <cell r="K2761" t="str">
            <v>3144409 - Natércia - MG</v>
          </cell>
        </row>
        <row r="2762">
          <cell r="K2762" t="str">
            <v>3144508 - Nazareno - MG</v>
          </cell>
        </row>
        <row r="2763">
          <cell r="K2763" t="str">
            <v>3144607 - Nepomuceno - MG</v>
          </cell>
        </row>
        <row r="2764">
          <cell r="K2764" t="str">
            <v>3144656 - Ninheira - MG</v>
          </cell>
        </row>
        <row r="2765">
          <cell r="K2765" t="str">
            <v>3144672 - Nova Belém - MG</v>
          </cell>
        </row>
        <row r="2766">
          <cell r="K2766" t="str">
            <v>3144706 - Nova Era - MG</v>
          </cell>
        </row>
        <row r="2767">
          <cell r="K2767" t="str">
            <v>3144805 - Nova Lima - MG</v>
          </cell>
        </row>
        <row r="2768">
          <cell r="K2768" t="str">
            <v>3144904 - Nova Módica - MG</v>
          </cell>
        </row>
        <row r="2769">
          <cell r="K2769" t="str">
            <v>3145000 - Nova Ponte - MG</v>
          </cell>
        </row>
        <row r="2770">
          <cell r="K2770" t="str">
            <v>3145059 - Nova Porteirinha - MG</v>
          </cell>
        </row>
        <row r="2771">
          <cell r="K2771" t="str">
            <v>3145109 - Nova Resende - MG</v>
          </cell>
        </row>
        <row r="2772">
          <cell r="K2772" t="str">
            <v>3145208 - Nova Serrana - MG</v>
          </cell>
        </row>
        <row r="2773">
          <cell r="K2773" t="str">
            <v>3145307 - Novo Cruzeiro - MG</v>
          </cell>
        </row>
        <row r="2774">
          <cell r="K2774" t="str">
            <v>3145356 - Novo Oriente de Minas - MG</v>
          </cell>
        </row>
        <row r="2775">
          <cell r="K2775" t="str">
            <v>3145372 - Novorizonte - MG</v>
          </cell>
        </row>
        <row r="2776">
          <cell r="K2776" t="str">
            <v>3145406 - Olaria - MG</v>
          </cell>
        </row>
        <row r="2777">
          <cell r="K2777" t="str">
            <v>3145455 - Olhos-d'Água - MG</v>
          </cell>
        </row>
        <row r="2778">
          <cell r="K2778" t="str">
            <v>3145505 - Olímpio Noronha - MG</v>
          </cell>
        </row>
        <row r="2779">
          <cell r="K2779" t="str">
            <v>3145604 - Oliveira - MG</v>
          </cell>
        </row>
        <row r="2780">
          <cell r="K2780" t="str">
            <v>3145703 - Oliveira Fortes - MG</v>
          </cell>
        </row>
        <row r="2781">
          <cell r="K2781" t="str">
            <v>3145802 - Onça de Pitangui - MG</v>
          </cell>
        </row>
        <row r="2782">
          <cell r="K2782" t="str">
            <v>3145851 - Oratórios - MG</v>
          </cell>
        </row>
        <row r="2783">
          <cell r="K2783" t="str">
            <v>3145877 - Orizânia - MG</v>
          </cell>
        </row>
        <row r="2784">
          <cell r="K2784" t="str">
            <v>3145901 - Ouro Branco - MG</v>
          </cell>
        </row>
        <row r="2785">
          <cell r="K2785" t="str">
            <v>3146008 - Ouro Fino - MG</v>
          </cell>
        </row>
        <row r="2786">
          <cell r="K2786" t="str">
            <v>3146107 - Ouro Preto - MG</v>
          </cell>
        </row>
        <row r="2787">
          <cell r="K2787" t="str">
            <v>3146206 - Ouro Verde de Minas - MG</v>
          </cell>
        </row>
        <row r="2788">
          <cell r="K2788" t="str">
            <v>3146255 - Padre Carvalho - MG</v>
          </cell>
        </row>
        <row r="2789">
          <cell r="K2789" t="str">
            <v>3146305 - Padre Paraíso - MG</v>
          </cell>
        </row>
        <row r="2790">
          <cell r="K2790" t="str">
            <v>3146404 - Paineiras - MG</v>
          </cell>
        </row>
        <row r="2791">
          <cell r="K2791" t="str">
            <v>3146503 - Pains - MG</v>
          </cell>
        </row>
        <row r="2792">
          <cell r="K2792" t="str">
            <v>3146552 - Pai Pedro - MG</v>
          </cell>
        </row>
        <row r="2793">
          <cell r="K2793" t="str">
            <v>3146602 - Paiva - MG</v>
          </cell>
        </row>
        <row r="2794">
          <cell r="K2794" t="str">
            <v>3146701 - Palma - MG</v>
          </cell>
        </row>
        <row r="2795">
          <cell r="K2795" t="str">
            <v>3146750 - Palmópolis - MG</v>
          </cell>
        </row>
        <row r="2796">
          <cell r="K2796" t="str">
            <v>3146909 - Papagaios - MG</v>
          </cell>
        </row>
        <row r="2797">
          <cell r="K2797" t="str">
            <v>3147006 - Paracatu - MG</v>
          </cell>
        </row>
        <row r="2798">
          <cell r="K2798" t="str">
            <v>3147105 - Pará de Minas - MG</v>
          </cell>
        </row>
        <row r="2799">
          <cell r="K2799" t="str">
            <v>3147204 - Paraguaçu - MG</v>
          </cell>
        </row>
        <row r="2800">
          <cell r="K2800" t="str">
            <v>3147303 - Paraisópolis - MG</v>
          </cell>
        </row>
        <row r="2801">
          <cell r="K2801" t="str">
            <v>3147402 - Paraopeba - MG</v>
          </cell>
        </row>
        <row r="2802">
          <cell r="K2802" t="str">
            <v>3147501 - Passabém - MG</v>
          </cell>
        </row>
        <row r="2803">
          <cell r="K2803" t="str">
            <v>3147600 - Passa Quatro - MG</v>
          </cell>
        </row>
        <row r="2804">
          <cell r="K2804" t="str">
            <v>3147709 - Passa Tempo - MG</v>
          </cell>
        </row>
        <row r="2805">
          <cell r="K2805" t="str">
            <v>3147808 - Passa Vinte - MG</v>
          </cell>
        </row>
        <row r="2806">
          <cell r="K2806" t="str">
            <v>3147907 - Passos - MG</v>
          </cell>
        </row>
        <row r="2807">
          <cell r="K2807" t="str">
            <v>3147956 - Patis - MG</v>
          </cell>
        </row>
        <row r="2808">
          <cell r="K2808" t="str">
            <v>3148004 - Patos de Minas - MG</v>
          </cell>
        </row>
        <row r="2809">
          <cell r="K2809" t="str">
            <v>3148103 - Patrocínio - MG</v>
          </cell>
        </row>
        <row r="2810">
          <cell r="K2810" t="str">
            <v>3148202 - Patrocínio do Muriaé - MG</v>
          </cell>
        </row>
        <row r="2811">
          <cell r="K2811" t="str">
            <v>3148301 - Paula Cândido - MG</v>
          </cell>
        </row>
        <row r="2812">
          <cell r="K2812" t="str">
            <v>3148400 - Paulistas - MG</v>
          </cell>
        </row>
        <row r="2813">
          <cell r="K2813" t="str">
            <v>3148509 - Pavão - MG</v>
          </cell>
        </row>
        <row r="2814">
          <cell r="K2814" t="str">
            <v>3148608 - Peçanha - MG</v>
          </cell>
        </row>
        <row r="2815">
          <cell r="K2815" t="str">
            <v>3148707 - Pedra Azul - MG</v>
          </cell>
        </row>
        <row r="2816">
          <cell r="K2816" t="str">
            <v>3148756 - Pedra Bonita - MG</v>
          </cell>
        </row>
        <row r="2817">
          <cell r="K2817" t="str">
            <v>3148806 - Pedra do Anta - MG</v>
          </cell>
        </row>
        <row r="2818">
          <cell r="K2818" t="str">
            <v>3148905 - Pedra do Indaiá - MG</v>
          </cell>
        </row>
        <row r="2819">
          <cell r="K2819" t="str">
            <v>3149002 - Pedra Dourada - MG</v>
          </cell>
        </row>
        <row r="2820">
          <cell r="K2820" t="str">
            <v>3149101 - Pedralva - MG</v>
          </cell>
        </row>
        <row r="2821">
          <cell r="K2821" t="str">
            <v>3149150 - Pedras de Maria da Cruz - MG</v>
          </cell>
        </row>
        <row r="2822">
          <cell r="K2822" t="str">
            <v>3149200 - Pedrinópolis - MG</v>
          </cell>
        </row>
        <row r="2823">
          <cell r="K2823" t="str">
            <v>3149309 - Pedro Leopoldo - MG</v>
          </cell>
        </row>
        <row r="2824">
          <cell r="K2824" t="str">
            <v>3149408 - Pedro Teixeira - MG</v>
          </cell>
        </row>
        <row r="2825">
          <cell r="K2825" t="str">
            <v>3149507 - Pequeri - MG</v>
          </cell>
        </row>
        <row r="2826">
          <cell r="K2826" t="str">
            <v>3149606 - Pequi - MG</v>
          </cell>
        </row>
        <row r="2827">
          <cell r="K2827" t="str">
            <v>3149705 - Perdigão - MG</v>
          </cell>
        </row>
        <row r="2828">
          <cell r="K2828" t="str">
            <v>3149804 - Perdizes - MG</v>
          </cell>
        </row>
        <row r="2829">
          <cell r="K2829" t="str">
            <v>3149903 - Perdões - MG</v>
          </cell>
        </row>
        <row r="2830">
          <cell r="K2830" t="str">
            <v>3149952 - Periquito - MG</v>
          </cell>
        </row>
        <row r="2831">
          <cell r="K2831" t="str">
            <v>3150000 - Pescador - MG</v>
          </cell>
        </row>
        <row r="2832">
          <cell r="K2832" t="str">
            <v>3150109 - Piau - MG</v>
          </cell>
        </row>
        <row r="2833">
          <cell r="K2833" t="str">
            <v>3150158 - Piedade de Caratinga - MG</v>
          </cell>
        </row>
        <row r="2834">
          <cell r="K2834" t="str">
            <v>3150208 - Piedade de Ponte Nova - MG</v>
          </cell>
        </row>
        <row r="2835">
          <cell r="K2835" t="str">
            <v>3150307 - Piedade do Rio Grande - MG</v>
          </cell>
        </row>
        <row r="2836">
          <cell r="K2836" t="str">
            <v>3150406 - Piedade dos Gerais - MG</v>
          </cell>
        </row>
        <row r="2837">
          <cell r="K2837" t="str">
            <v>3150505 - Pimenta - MG</v>
          </cell>
        </row>
        <row r="2838">
          <cell r="K2838" t="str">
            <v>3150539 - Pingo d'Água - MG</v>
          </cell>
        </row>
        <row r="2839">
          <cell r="K2839" t="str">
            <v>3150570 - Pintópolis - MG</v>
          </cell>
        </row>
        <row r="2840">
          <cell r="K2840" t="str">
            <v>3150604 - Piracema - MG</v>
          </cell>
        </row>
        <row r="2841">
          <cell r="K2841" t="str">
            <v>3150703 - Pirajuba - MG</v>
          </cell>
        </row>
        <row r="2842">
          <cell r="K2842" t="str">
            <v>3150802 - Piranga - MG</v>
          </cell>
        </row>
        <row r="2843">
          <cell r="K2843" t="str">
            <v>3150901 - Piranguçu - MG</v>
          </cell>
        </row>
        <row r="2844">
          <cell r="K2844" t="str">
            <v>3151008 - Piranguinho - MG</v>
          </cell>
        </row>
        <row r="2845">
          <cell r="K2845" t="str">
            <v>3151107 - Pirapetinga - MG</v>
          </cell>
        </row>
        <row r="2846">
          <cell r="K2846" t="str">
            <v>3151206 - Pirapora - MG</v>
          </cell>
        </row>
        <row r="2847">
          <cell r="K2847" t="str">
            <v>3151305 - Piraúba - MG</v>
          </cell>
        </row>
        <row r="2848">
          <cell r="K2848" t="str">
            <v>3151404 - Pitangui - MG</v>
          </cell>
        </row>
        <row r="2849">
          <cell r="K2849" t="str">
            <v>3151503 - Piumhi - MG</v>
          </cell>
        </row>
        <row r="2850">
          <cell r="K2850" t="str">
            <v>3151602 - Planura - MG</v>
          </cell>
        </row>
        <row r="2851">
          <cell r="K2851" t="str">
            <v>3151701 - Poço Fundo - MG</v>
          </cell>
        </row>
        <row r="2852">
          <cell r="K2852" t="str">
            <v>3151800 - Poços de Caldas - MG</v>
          </cell>
        </row>
        <row r="2853">
          <cell r="K2853" t="str">
            <v>3151909 - Pocrane - MG</v>
          </cell>
        </row>
        <row r="2854">
          <cell r="K2854" t="str">
            <v>3152006 - Pompéu - MG</v>
          </cell>
        </row>
        <row r="2855">
          <cell r="K2855" t="str">
            <v>3152105 - Ponte Nova - MG</v>
          </cell>
        </row>
        <row r="2856">
          <cell r="K2856" t="str">
            <v>3152131 - Ponto Chique - MG</v>
          </cell>
        </row>
        <row r="2857">
          <cell r="K2857" t="str">
            <v>3152170 - Ponto dos Volantes - MG</v>
          </cell>
        </row>
        <row r="2858">
          <cell r="K2858" t="str">
            <v>3152204 - Porteirinha - MG</v>
          </cell>
        </row>
        <row r="2859">
          <cell r="K2859" t="str">
            <v>3152303 - Porto Firme - MG</v>
          </cell>
        </row>
        <row r="2860">
          <cell r="K2860" t="str">
            <v>3152402 - Poté - MG</v>
          </cell>
        </row>
        <row r="2861">
          <cell r="K2861" t="str">
            <v>3152501 - Pouso Alegre - MG</v>
          </cell>
        </row>
        <row r="2862">
          <cell r="K2862" t="str">
            <v>3152600 - Pouso Alto - MG</v>
          </cell>
        </row>
        <row r="2863">
          <cell r="K2863" t="str">
            <v>3152709 - Prados - MG</v>
          </cell>
        </row>
        <row r="2864">
          <cell r="K2864" t="str">
            <v>3152808 - Prata - MG</v>
          </cell>
        </row>
        <row r="2865">
          <cell r="K2865" t="str">
            <v>3152907 - Pratápolis - MG</v>
          </cell>
        </row>
        <row r="2866">
          <cell r="K2866" t="str">
            <v>3153004 - Pratinha - MG</v>
          </cell>
        </row>
        <row r="2867">
          <cell r="K2867" t="str">
            <v>3153103 - Presidente Bernardes - MG</v>
          </cell>
        </row>
        <row r="2868">
          <cell r="K2868" t="str">
            <v>3153202 - Presidente Juscelino - MG</v>
          </cell>
        </row>
        <row r="2869">
          <cell r="K2869" t="str">
            <v>3153301 - Presidente Kubitschek - MG</v>
          </cell>
        </row>
        <row r="2870">
          <cell r="K2870" t="str">
            <v>3153400 - Presidente Olegário - MG</v>
          </cell>
        </row>
        <row r="2871">
          <cell r="K2871" t="str">
            <v>3153509 - Alto Jequitibá - MG</v>
          </cell>
        </row>
        <row r="2872">
          <cell r="K2872" t="str">
            <v>3153608 - Prudente de Morais - MG</v>
          </cell>
        </row>
        <row r="2873">
          <cell r="K2873" t="str">
            <v>3153707 - Quartel Geral - MG</v>
          </cell>
        </row>
        <row r="2874">
          <cell r="K2874" t="str">
            <v>3153806 - Queluzito - MG</v>
          </cell>
        </row>
        <row r="2875">
          <cell r="K2875" t="str">
            <v>3153905 - Raposos - MG</v>
          </cell>
        </row>
        <row r="2876">
          <cell r="K2876" t="str">
            <v>3154002 - Raul Soares - MG</v>
          </cell>
        </row>
        <row r="2877">
          <cell r="K2877" t="str">
            <v>3154101 - Recreio - MG</v>
          </cell>
        </row>
        <row r="2878">
          <cell r="K2878" t="str">
            <v>3154150 - Reduto - MG</v>
          </cell>
        </row>
        <row r="2879">
          <cell r="K2879" t="str">
            <v>3154200 - Resende Costa - MG</v>
          </cell>
        </row>
        <row r="2880">
          <cell r="K2880" t="str">
            <v>3154309 - Resplendor - MG</v>
          </cell>
        </row>
        <row r="2881">
          <cell r="K2881" t="str">
            <v>3154408 - Ressaquinha - MG</v>
          </cell>
        </row>
        <row r="2882">
          <cell r="K2882" t="str">
            <v>3154457 - Riachinho - MG</v>
          </cell>
        </row>
        <row r="2883">
          <cell r="K2883" t="str">
            <v>3154507 - Riacho dos Machados - MG</v>
          </cell>
        </row>
        <row r="2884">
          <cell r="K2884" t="str">
            <v>3154606 - Ribeirão das Neves - MG</v>
          </cell>
        </row>
        <row r="2885">
          <cell r="K2885" t="str">
            <v>3154705 - Ribeirão Vermelho - MG</v>
          </cell>
        </row>
        <row r="2886">
          <cell r="K2886" t="str">
            <v>3154804 - Rio Acima - MG</v>
          </cell>
        </row>
        <row r="2887">
          <cell r="K2887" t="str">
            <v>3154903 - Rio Casca - MG</v>
          </cell>
        </row>
        <row r="2888">
          <cell r="K2888" t="str">
            <v>3155009 - Rio Doce - MG</v>
          </cell>
        </row>
        <row r="2889">
          <cell r="K2889" t="str">
            <v>3155108 - Rio do Prado - MG</v>
          </cell>
        </row>
        <row r="2890">
          <cell r="K2890" t="str">
            <v>3155207 - Rio Espera - MG</v>
          </cell>
        </row>
        <row r="2891">
          <cell r="K2891" t="str">
            <v>3155306 - Rio Manso - MG</v>
          </cell>
        </row>
        <row r="2892">
          <cell r="K2892" t="str">
            <v>3155405 - Rio Novo - MG</v>
          </cell>
        </row>
        <row r="2893">
          <cell r="K2893" t="str">
            <v>3155504 - Rio Paranaíba - MG</v>
          </cell>
        </row>
        <row r="2894">
          <cell r="K2894" t="str">
            <v>3155603 - Rio Pardo de Minas - MG</v>
          </cell>
        </row>
        <row r="2895">
          <cell r="K2895" t="str">
            <v>3155702 - Rio Piracicaba - MG</v>
          </cell>
        </row>
        <row r="2896">
          <cell r="K2896" t="str">
            <v>3155801 - Rio Pomba - MG</v>
          </cell>
        </row>
        <row r="2897">
          <cell r="K2897" t="str">
            <v>3155900 - Rio Preto - MG</v>
          </cell>
        </row>
        <row r="2898">
          <cell r="K2898" t="str">
            <v>3156007 - Rio Vermelho - MG</v>
          </cell>
        </row>
        <row r="2899">
          <cell r="K2899" t="str">
            <v>3156106 - Ritápolis - MG</v>
          </cell>
        </row>
        <row r="2900">
          <cell r="K2900" t="str">
            <v>3156205 - Rochedo de Minas - MG</v>
          </cell>
        </row>
        <row r="2901">
          <cell r="K2901" t="str">
            <v>3156304 - Rodeiro - MG</v>
          </cell>
        </row>
        <row r="2902">
          <cell r="K2902" t="str">
            <v>3156403 - Romaria - MG</v>
          </cell>
        </row>
        <row r="2903">
          <cell r="K2903" t="str">
            <v>3156452 - Rosário da Limeira - MG</v>
          </cell>
        </row>
        <row r="2904">
          <cell r="K2904" t="str">
            <v>3156502 - Rubelita - MG</v>
          </cell>
        </row>
        <row r="2905">
          <cell r="K2905" t="str">
            <v>3156601 - Rubim - MG</v>
          </cell>
        </row>
        <row r="2906">
          <cell r="K2906" t="str">
            <v>3156700 - Sabará - MG</v>
          </cell>
        </row>
        <row r="2907">
          <cell r="K2907" t="str">
            <v>3156809 - Sabinópolis - MG</v>
          </cell>
        </row>
        <row r="2908">
          <cell r="K2908" t="str">
            <v>3156908 - Sacramento - MG</v>
          </cell>
        </row>
        <row r="2909">
          <cell r="K2909" t="str">
            <v>3157005 - Salinas - MG</v>
          </cell>
        </row>
        <row r="2910">
          <cell r="K2910" t="str">
            <v>3157104 - Salto da Divisa - MG</v>
          </cell>
        </row>
        <row r="2911">
          <cell r="K2911" t="str">
            <v>3157203 - Santa Bárbara - MG</v>
          </cell>
        </row>
        <row r="2912">
          <cell r="K2912" t="str">
            <v>3157252 - Santa Bárbara do Leste - MG</v>
          </cell>
        </row>
        <row r="2913">
          <cell r="K2913" t="str">
            <v>3157278 - Santa Bárbara do Monte Verde - MG</v>
          </cell>
        </row>
        <row r="2914">
          <cell r="K2914" t="str">
            <v>3157302 - Santa Bárbara do Tugúrio - MG</v>
          </cell>
        </row>
        <row r="2915">
          <cell r="K2915" t="str">
            <v>3157336 - Santa Cruz de Minas - MG</v>
          </cell>
        </row>
        <row r="2916">
          <cell r="K2916" t="str">
            <v>3157377 - Santa Cruz de Salinas - MG</v>
          </cell>
        </row>
        <row r="2917">
          <cell r="K2917" t="str">
            <v>3157401 - Santa Cruz do Escalvado - MG</v>
          </cell>
        </row>
        <row r="2918">
          <cell r="K2918" t="str">
            <v>3157500 - Santa Efigênia de Minas - MG</v>
          </cell>
        </row>
        <row r="2919">
          <cell r="K2919" t="str">
            <v>3157609 - Santa Fé de Minas - MG</v>
          </cell>
        </row>
        <row r="2920">
          <cell r="K2920" t="str">
            <v>3157658 - Santa Helena de Minas - MG</v>
          </cell>
        </row>
        <row r="2921">
          <cell r="K2921" t="str">
            <v>3157708 - Santa Juliana - MG</v>
          </cell>
        </row>
        <row r="2922">
          <cell r="K2922" t="str">
            <v>3157807 - Santa Luzia - MG</v>
          </cell>
        </row>
        <row r="2923">
          <cell r="K2923" t="str">
            <v>3157906 - Santa Margarida - MG</v>
          </cell>
        </row>
        <row r="2924">
          <cell r="K2924" t="str">
            <v>3158003 - Santa Maria de Itabira - MG</v>
          </cell>
        </row>
        <row r="2925">
          <cell r="K2925" t="str">
            <v>3158102 - Santa Maria do Salto - MG</v>
          </cell>
        </row>
        <row r="2926">
          <cell r="K2926" t="str">
            <v>3158201 - Santa Maria do Suaçuí - MG</v>
          </cell>
        </row>
        <row r="2927">
          <cell r="K2927" t="str">
            <v>3158300 - Santana da Vargem - MG</v>
          </cell>
        </row>
        <row r="2928">
          <cell r="K2928" t="str">
            <v>3158409 - Santana de Cataguases - MG</v>
          </cell>
        </row>
        <row r="2929">
          <cell r="K2929" t="str">
            <v>3158508 - Santana de Pirapama - MG</v>
          </cell>
        </row>
        <row r="2930">
          <cell r="K2930" t="str">
            <v>3158607 - Santana do Deserto - MG</v>
          </cell>
        </row>
        <row r="2931">
          <cell r="K2931" t="str">
            <v>3158706 - Santana do Garambéu - MG</v>
          </cell>
        </row>
        <row r="2932">
          <cell r="K2932" t="str">
            <v>3158805 - Santana do Jacaré - MG</v>
          </cell>
        </row>
        <row r="2933">
          <cell r="K2933" t="str">
            <v>3158904 - Santana do Manhuaçu - MG</v>
          </cell>
        </row>
        <row r="2934">
          <cell r="K2934" t="str">
            <v>3158953 - Santana do Paraíso - MG</v>
          </cell>
        </row>
        <row r="2935">
          <cell r="K2935" t="str">
            <v>3159001 - Santana do Riacho - MG</v>
          </cell>
        </row>
        <row r="2936">
          <cell r="K2936" t="str">
            <v>3159100 - Santana dos Montes - MG</v>
          </cell>
        </row>
        <row r="2937">
          <cell r="K2937" t="str">
            <v>3159209 - Santa Rita de Caldas - MG</v>
          </cell>
        </row>
        <row r="2938">
          <cell r="K2938" t="str">
            <v>3159308 - Santa Rita de Jacutinga - MG</v>
          </cell>
        </row>
        <row r="2939">
          <cell r="K2939" t="str">
            <v>3159357 - Santa Rita de Minas - MG</v>
          </cell>
        </row>
        <row r="2940">
          <cell r="K2940" t="str">
            <v>3159407 - Santa Rita de Ibitipoca - MG</v>
          </cell>
        </row>
        <row r="2941">
          <cell r="K2941" t="str">
            <v>3159506 - Santa Rita do Itueto - MG</v>
          </cell>
        </row>
        <row r="2942">
          <cell r="K2942" t="str">
            <v>3159605 - Santa Rita do Sapucaí - MG</v>
          </cell>
        </row>
        <row r="2943">
          <cell r="K2943" t="str">
            <v>3159704 - Santa Rosa da Serra - MG</v>
          </cell>
        </row>
        <row r="2944">
          <cell r="K2944" t="str">
            <v>3159803 - Santa Vitória - MG</v>
          </cell>
        </row>
        <row r="2945">
          <cell r="K2945" t="str">
            <v>3159902 - Santo Antônio do Amparo - MG</v>
          </cell>
        </row>
        <row r="2946">
          <cell r="K2946" t="str">
            <v>3160009 - Santo Antônio do Aventureiro - MG</v>
          </cell>
        </row>
        <row r="2947">
          <cell r="K2947" t="str">
            <v>3160108 - Santo Antônio do Grama - MG</v>
          </cell>
        </row>
        <row r="2948">
          <cell r="K2948" t="str">
            <v>3160207 - Santo Antônio do Itambé - MG</v>
          </cell>
        </row>
        <row r="2949">
          <cell r="K2949" t="str">
            <v>3160306 - Santo Antônio do Jacinto - MG</v>
          </cell>
        </row>
        <row r="2950">
          <cell r="K2950" t="str">
            <v>3160405 - Santo Antônio do Monte - MG</v>
          </cell>
        </row>
        <row r="2951">
          <cell r="K2951" t="str">
            <v>3160454 - Santo Antônio do Retiro - MG</v>
          </cell>
        </row>
        <row r="2952">
          <cell r="K2952" t="str">
            <v>3160504 - Santo Antônio do Rio Abaixo - MG</v>
          </cell>
        </row>
        <row r="2953">
          <cell r="K2953" t="str">
            <v>3160603 - Santo Hipólito - MG</v>
          </cell>
        </row>
        <row r="2954">
          <cell r="K2954" t="str">
            <v>3160702 - Santos Dumont - MG</v>
          </cell>
        </row>
        <row r="2955">
          <cell r="K2955" t="str">
            <v>3160801 - São Bento Abade - MG</v>
          </cell>
        </row>
        <row r="2956">
          <cell r="K2956" t="str">
            <v>3160900 - São Brás do Suaçuí - MG</v>
          </cell>
        </row>
        <row r="2957">
          <cell r="K2957" t="str">
            <v>3160959 - São Domingos das Dores - MG</v>
          </cell>
        </row>
        <row r="2958">
          <cell r="K2958" t="str">
            <v>3161007 - São Domingos do Prata - MG</v>
          </cell>
        </row>
        <row r="2959">
          <cell r="K2959" t="str">
            <v>3161056 - São Félix de Minas - MG</v>
          </cell>
        </row>
        <row r="2960">
          <cell r="K2960" t="str">
            <v>3161106 - São Francisco - MG</v>
          </cell>
        </row>
        <row r="2961">
          <cell r="K2961" t="str">
            <v>3161205 - São Francisco de Paula - MG</v>
          </cell>
        </row>
        <row r="2962">
          <cell r="K2962" t="str">
            <v>3161304 - São Francisco de Sales - MG</v>
          </cell>
        </row>
        <row r="2963">
          <cell r="K2963" t="str">
            <v>3161403 - São Francisco do Glória - MG</v>
          </cell>
        </row>
        <row r="2964">
          <cell r="K2964" t="str">
            <v>3161502 - São Geraldo - MG</v>
          </cell>
        </row>
        <row r="2965">
          <cell r="K2965" t="str">
            <v>3161601 - São Geraldo da Piedade - MG</v>
          </cell>
        </row>
        <row r="2966">
          <cell r="K2966" t="str">
            <v>3161650 - São Geraldo do Baixio - MG</v>
          </cell>
        </row>
        <row r="2967">
          <cell r="K2967" t="str">
            <v>3161700 - São Gonçalo do Abaeté - MG</v>
          </cell>
        </row>
        <row r="2968">
          <cell r="K2968" t="str">
            <v>3161809 - São Gonçalo do Pará - MG</v>
          </cell>
        </row>
        <row r="2969">
          <cell r="K2969" t="str">
            <v>3161908 - São Gonçalo do Rio Abaixo - MG</v>
          </cell>
        </row>
        <row r="2970">
          <cell r="K2970" t="str">
            <v>3162005 - São Gonçalo do Sapucaí - MG</v>
          </cell>
        </row>
        <row r="2971">
          <cell r="K2971" t="str">
            <v>3162104 - São Gotardo - MG</v>
          </cell>
        </row>
        <row r="2972">
          <cell r="K2972" t="str">
            <v>3162203 - São João Batista do Glória - MG</v>
          </cell>
        </row>
        <row r="2973">
          <cell r="K2973" t="str">
            <v>3162252 - São João da Lagoa - MG</v>
          </cell>
        </row>
        <row r="2974">
          <cell r="K2974" t="str">
            <v>3162302 - São João da Mata - MG</v>
          </cell>
        </row>
        <row r="2975">
          <cell r="K2975" t="str">
            <v>3162401 - São João da Ponte - MG</v>
          </cell>
        </row>
        <row r="2976">
          <cell r="K2976" t="str">
            <v>3162450 - São João das Missões - MG</v>
          </cell>
        </row>
        <row r="2977">
          <cell r="K2977" t="str">
            <v>3162500 - São João del Rei - MG</v>
          </cell>
        </row>
        <row r="2978">
          <cell r="K2978" t="str">
            <v>3162559 - São João do Manhuaçu - MG</v>
          </cell>
        </row>
        <row r="2979">
          <cell r="K2979" t="str">
            <v>3162575 - São João do Manteninha - MG</v>
          </cell>
        </row>
        <row r="2980">
          <cell r="K2980" t="str">
            <v>3162609 - São João do Oriente - MG</v>
          </cell>
        </row>
        <row r="2981">
          <cell r="K2981" t="str">
            <v>3162658 - São João do Pacuí - MG</v>
          </cell>
        </row>
        <row r="2982">
          <cell r="K2982" t="str">
            <v>3162708 - São João do Paraíso - MG</v>
          </cell>
        </row>
        <row r="2983">
          <cell r="K2983" t="str">
            <v>3162807 - São João Evangelista - MG</v>
          </cell>
        </row>
        <row r="2984">
          <cell r="K2984" t="str">
            <v>3162906 - São João Nepomuceno - MG</v>
          </cell>
        </row>
        <row r="2985">
          <cell r="K2985" t="str">
            <v>3162922 - São Joaquim de Bicas - MG</v>
          </cell>
        </row>
        <row r="2986">
          <cell r="K2986" t="str">
            <v>3162948 - São José da Barra - MG</v>
          </cell>
        </row>
        <row r="2987">
          <cell r="K2987" t="str">
            <v>3162955 - São José da Lapa - MG</v>
          </cell>
        </row>
        <row r="2988">
          <cell r="K2988" t="str">
            <v>3163003 - São José da Safira - MG</v>
          </cell>
        </row>
        <row r="2989">
          <cell r="K2989" t="str">
            <v>3163102 - São José da Varginha - MG</v>
          </cell>
        </row>
        <row r="2990">
          <cell r="K2990" t="str">
            <v>3163201 - São José do Alegre - MG</v>
          </cell>
        </row>
        <row r="2991">
          <cell r="K2991" t="str">
            <v>3163300 - São José do Divino - MG</v>
          </cell>
        </row>
        <row r="2992">
          <cell r="K2992" t="str">
            <v>3163409 - São José do Goiabal - MG</v>
          </cell>
        </row>
        <row r="2993">
          <cell r="K2993" t="str">
            <v>3163508 - São José do Jacuri - MG</v>
          </cell>
        </row>
        <row r="2994">
          <cell r="K2994" t="str">
            <v>3163607 - São José do Mantimento - MG</v>
          </cell>
        </row>
        <row r="2995">
          <cell r="K2995" t="str">
            <v>3163706 - São Lourenço - MG</v>
          </cell>
        </row>
        <row r="2996">
          <cell r="K2996" t="str">
            <v>3163805 - São Miguel do Anta - MG</v>
          </cell>
        </row>
        <row r="2997">
          <cell r="K2997" t="str">
            <v>3163904 - São Pedro da União - MG</v>
          </cell>
        </row>
        <row r="2998">
          <cell r="K2998" t="str">
            <v>3164001 - São Pedro dos Ferros - MG</v>
          </cell>
        </row>
        <row r="2999">
          <cell r="K2999" t="str">
            <v>3164100 - São Pedro do Suaçuí - MG</v>
          </cell>
        </row>
        <row r="3000">
          <cell r="K3000" t="str">
            <v>3164209 - São Romão - MG</v>
          </cell>
        </row>
        <row r="3001">
          <cell r="K3001" t="str">
            <v>3164308 - São Roque de Minas - MG</v>
          </cell>
        </row>
        <row r="3002">
          <cell r="K3002" t="str">
            <v>3164407 - São Sebastião da Bela Vista - MG</v>
          </cell>
        </row>
        <row r="3003">
          <cell r="K3003" t="str">
            <v>3164431 - São Sebastião da Vargem Alegre - MG</v>
          </cell>
        </row>
        <row r="3004">
          <cell r="K3004" t="str">
            <v>3164472 - São Sebastião do Anta - MG</v>
          </cell>
        </row>
        <row r="3005">
          <cell r="K3005" t="str">
            <v>3164506 - São Sebastião do Maranhão - MG</v>
          </cell>
        </row>
        <row r="3006">
          <cell r="K3006" t="str">
            <v>3164605 - São Sebastião do Oeste - MG</v>
          </cell>
        </row>
        <row r="3007">
          <cell r="K3007" t="str">
            <v>3164704 - São Sebastião do Paraíso - MG</v>
          </cell>
        </row>
        <row r="3008">
          <cell r="K3008" t="str">
            <v>3164803 - São Sebastião do Rio Preto - MG</v>
          </cell>
        </row>
        <row r="3009">
          <cell r="K3009" t="str">
            <v>3164902 - São Sebastião do Rio Verde - MG</v>
          </cell>
        </row>
        <row r="3010">
          <cell r="K3010" t="str">
            <v>3165008 - São Tiago - MG</v>
          </cell>
        </row>
        <row r="3011">
          <cell r="K3011" t="str">
            <v>3165107 - São Tomás de Aquino - MG</v>
          </cell>
        </row>
        <row r="3012">
          <cell r="K3012" t="str">
            <v>3165206 - São Thomé das Letras - MG</v>
          </cell>
        </row>
        <row r="3013">
          <cell r="K3013" t="str">
            <v>3165305 - São Vicente de Minas - MG</v>
          </cell>
        </row>
        <row r="3014">
          <cell r="K3014" t="str">
            <v>3165404 - Sapucaí-Mirim - MG</v>
          </cell>
        </row>
        <row r="3015">
          <cell r="K3015" t="str">
            <v>3165503 - Sardoá - MG</v>
          </cell>
        </row>
        <row r="3016">
          <cell r="K3016" t="str">
            <v>3165537 - Sarzedo - MG</v>
          </cell>
        </row>
        <row r="3017">
          <cell r="K3017" t="str">
            <v>3165552 - Setubinha - MG</v>
          </cell>
        </row>
        <row r="3018">
          <cell r="K3018" t="str">
            <v>3165560 - Sem-Peixe - MG</v>
          </cell>
        </row>
        <row r="3019">
          <cell r="K3019" t="str">
            <v>3165578 - Senador Amaral - MG</v>
          </cell>
        </row>
        <row r="3020">
          <cell r="K3020" t="str">
            <v>3165602 - Senador Cortes - MG</v>
          </cell>
        </row>
        <row r="3021">
          <cell r="K3021" t="str">
            <v>3165701 - Senador Firmino - MG</v>
          </cell>
        </row>
        <row r="3022">
          <cell r="K3022" t="str">
            <v>3165800 - Senador José Bento - MG</v>
          </cell>
        </row>
        <row r="3023">
          <cell r="K3023" t="str">
            <v>3165909 - Senador Modestino Gonçalves - MG</v>
          </cell>
        </row>
        <row r="3024">
          <cell r="K3024" t="str">
            <v>3166006 - Senhora de Oliveira - MG</v>
          </cell>
        </row>
        <row r="3025">
          <cell r="K3025" t="str">
            <v>3166105 - Senhora do Porto - MG</v>
          </cell>
        </row>
        <row r="3026">
          <cell r="K3026" t="str">
            <v>3166204 - Senhora dos Remédios - MG</v>
          </cell>
        </row>
        <row r="3027">
          <cell r="K3027" t="str">
            <v>3166303 - Sericita - MG</v>
          </cell>
        </row>
        <row r="3028">
          <cell r="K3028" t="str">
            <v>3166402 - Seritinga - MG</v>
          </cell>
        </row>
        <row r="3029">
          <cell r="K3029" t="str">
            <v>3166501 - Serra Azul de Minas - MG</v>
          </cell>
        </row>
        <row r="3030">
          <cell r="K3030" t="str">
            <v>3166600 - Serra da Saudade - MG</v>
          </cell>
        </row>
        <row r="3031">
          <cell r="K3031" t="str">
            <v>3166709 - Serra dos Aimorés - MG</v>
          </cell>
        </row>
        <row r="3032">
          <cell r="K3032" t="str">
            <v>3166808 - Serra do Salitre - MG</v>
          </cell>
        </row>
        <row r="3033">
          <cell r="K3033" t="str">
            <v>3166907 - Serrania - MG</v>
          </cell>
        </row>
        <row r="3034">
          <cell r="K3034" t="str">
            <v>3166956 - Serranópolis de Minas - MG</v>
          </cell>
        </row>
        <row r="3035">
          <cell r="K3035" t="str">
            <v>3167004 - Serranos - MG</v>
          </cell>
        </row>
        <row r="3036">
          <cell r="K3036" t="str">
            <v>3167103 - Serro - MG</v>
          </cell>
        </row>
        <row r="3037">
          <cell r="K3037" t="str">
            <v>3167202 - Sete Lagoas - MG</v>
          </cell>
        </row>
        <row r="3038">
          <cell r="K3038" t="str">
            <v>3167301 - Silveirânia - MG</v>
          </cell>
        </row>
        <row r="3039">
          <cell r="K3039" t="str">
            <v>3167400 - Silvianópolis - MG</v>
          </cell>
        </row>
        <row r="3040">
          <cell r="K3040" t="str">
            <v>3167509 - Simão Pereira - MG</v>
          </cell>
        </row>
        <row r="3041">
          <cell r="K3041" t="str">
            <v>3167608 - Simonésia - MG</v>
          </cell>
        </row>
        <row r="3042">
          <cell r="K3042" t="str">
            <v>3167707 - Sobrália - MG</v>
          </cell>
        </row>
        <row r="3043">
          <cell r="K3043" t="str">
            <v>3167806 - Soledade de Minas - MG</v>
          </cell>
        </row>
        <row r="3044">
          <cell r="K3044" t="str">
            <v>3167905 - Tabuleiro - MG</v>
          </cell>
        </row>
        <row r="3045">
          <cell r="K3045" t="str">
            <v>3168002 - Taiobeiras - MG</v>
          </cell>
        </row>
        <row r="3046">
          <cell r="K3046" t="str">
            <v>3168051 - Taparuba - MG</v>
          </cell>
        </row>
        <row r="3047">
          <cell r="K3047" t="str">
            <v>3168101 - Tapira - MG</v>
          </cell>
        </row>
        <row r="3048">
          <cell r="K3048" t="str">
            <v>3168200 - Tapiraí - MG</v>
          </cell>
        </row>
        <row r="3049">
          <cell r="K3049" t="str">
            <v>3168309 - Taquaraçu de Minas - MG</v>
          </cell>
        </row>
        <row r="3050">
          <cell r="K3050" t="str">
            <v>3168408 - Tarumirim - MG</v>
          </cell>
        </row>
        <row r="3051">
          <cell r="K3051" t="str">
            <v>3168507 - Teixeiras - MG</v>
          </cell>
        </row>
        <row r="3052">
          <cell r="K3052" t="str">
            <v>3168606 - Teófilo Otoni - MG</v>
          </cell>
        </row>
        <row r="3053">
          <cell r="K3053" t="str">
            <v>3168705 - Timóteo - MG</v>
          </cell>
        </row>
        <row r="3054">
          <cell r="K3054" t="str">
            <v>3168804 - Tiradentes - MG</v>
          </cell>
        </row>
        <row r="3055">
          <cell r="K3055" t="str">
            <v>3168903 - Tiros - MG</v>
          </cell>
        </row>
        <row r="3056">
          <cell r="K3056" t="str">
            <v>3169000 - Tocantins - MG</v>
          </cell>
        </row>
        <row r="3057">
          <cell r="K3057" t="str">
            <v>3169059 - Tocos do Moji - MG</v>
          </cell>
        </row>
        <row r="3058">
          <cell r="K3058" t="str">
            <v>3169109 - Toledo - MG</v>
          </cell>
        </row>
        <row r="3059">
          <cell r="K3059" t="str">
            <v>3169208 - Tombos - MG</v>
          </cell>
        </row>
        <row r="3060">
          <cell r="K3060" t="str">
            <v>3169307 - Três Corações - MG</v>
          </cell>
        </row>
        <row r="3061">
          <cell r="K3061" t="str">
            <v>3169356 - Três Marias - MG</v>
          </cell>
        </row>
        <row r="3062">
          <cell r="K3062" t="str">
            <v>3169406 - Três Pontas - MG</v>
          </cell>
        </row>
        <row r="3063">
          <cell r="K3063" t="str">
            <v>3169505 - Tumiritinga - MG</v>
          </cell>
        </row>
        <row r="3064">
          <cell r="K3064" t="str">
            <v>3169604 - Tupaciguara - MG</v>
          </cell>
        </row>
        <row r="3065">
          <cell r="K3065" t="str">
            <v>3169703 - Turmalina - MG</v>
          </cell>
        </row>
        <row r="3066">
          <cell r="K3066" t="str">
            <v>3169802 - Turvolândia - MG</v>
          </cell>
        </row>
        <row r="3067">
          <cell r="K3067" t="str">
            <v>3169901 - Ubá - MG</v>
          </cell>
        </row>
        <row r="3068">
          <cell r="K3068" t="str">
            <v>3170008 - Ubaí - MG</v>
          </cell>
        </row>
        <row r="3069">
          <cell r="K3069" t="str">
            <v>3170057 - Ubaporanga - MG</v>
          </cell>
        </row>
        <row r="3070">
          <cell r="K3070" t="str">
            <v>3170107 - Uberaba - MG</v>
          </cell>
        </row>
        <row r="3071">
          <cell r="K3071" t="str">
            <v>3170206 - Uberlândia - MG</v>
          </cell>
        </row>
        <row r="3072">
          <cell r="K3072" t="str">
            <v>3170305 - Umburatiba - MG</v>
          </cell>
        </row>
        <row r="3073">
          <cell r="K3073" t="str">
            <v>3170404 - Unaí - MG</v>
          </cell>
        </row>
        <row r="3074">
          <cell r="K3074" t="str">
            <v>3170438 - União de Minas - MG</v>
          </cell>
        </row>
        <row r="3075">
          <cell r="K3075" t="str">
            <v>3170479 - Uruana de Minas - MG</v>
          </cell>
        </row>
        <row r="3076">
          <cell r="K3076" t="str">
            <v>3170503 - Urucânia - MG</v>
          </cell>
        </row>
        <row r="3077">
          <cell r="K3077" t="str">
            <v>3170529 - Urucuia - MG</v>
          </cell>
        </row>
        <row r="3078">
          <cell r="K3078" t="str">
            <v>3170578 - Vargem Alegre - MG</v>
          </cell>
        </row>
        <row r="3079">
          <cell r="K3079" t="str">
            <v>3170602 - Vargem Bonita - MG</v>
          </cell>
        </row>
        <row r="3080">
          <cell r="K3080" t="str">
            <v>3170651 - Vargem Grande do Rio Pardo - MG</v>
          </cell>
        </row>
        <row r="3081">
          <cell r="K3081" t="str">
            <v>3170701 - Varginha - MG</v>
          </cell>
        </row>
        <row r="3082">
          <cell r="K3082" t="str">
            <v>3170750 - Varjão de Minas - MG</v>
          </cell>
        </row>
        <row r="3083">
          <cell r="K3083" t="str">
            <v>3170800 - Várzea da Palma - MG</v>
          </cell>
        </row>
        <row r="3084">
          <cell r="K3084" t="str">
            <v>3170909 - Varzelândia - MG</v>
          </cell>
        </row>
        <row r="3085">
          <cell r="K3085" t="str">
            <v>3171006 - Vazante - MG</v>
          </cell>
        </row>
        <row r="3086">
          <cell r="K3086" t="str">
            <v>3171030 - Verdelândia - MG</v>
          </cell>
        </row>
        <row r="3087">
          <cell r="K3087" t="str">
            <v>3171071 - Veredinha - MG</v>
          </cell>
        </row>
        <row r="3088">
          <cell r="K3088" t="str">
            <v>3171105 - Veríssimo - MG</v>
          </cell>
        </row>
        <row r="3089">
          <cell r="K3089" t="str">
            <v>3171154 - Vermelho Novo - MG</v>
          </cell>
        </row>
        <row r="3090">
          <cell r="K3090" t="str">
            <v>3171204 - Vespasiano - MG</v>
          </cell>
        </row>
        <row r="3091">
          <cell r="K3091" t="str">
            <v>3171303 - Viçosa - MG</v>
          </cell>
        </row>
        <row r="3092">
          <cell r="K3092" t="str">
            <v>3171402 - Vieiras - MG</v>
          </cell>
        </row>
        <row r="3093">
          <cell r="K3093" t="str">
            <v>3171501 - Mathias Lobato - MG</v>
          </cell>
        </row>
        <row r="3094">
          <cell r="K3094" t="str">
            <v>3171600 - Virgem da Lapa - MG</v>
          </cell>
        </row>
        <row r="3095">
          <cell r="K3095" t="str">
            <v>3171709 - Virgínia - MG</v>
          </cell>
        </row>
        <row r="3096">
          <cell r="K3096" t="str">
            <v>3171808 - Virginópolis - MG</v>
          </cell>
        </row>
        <row r="3097">
          <cell r="K3097" t="str">
            <v>3171907 - Virgolândia - MG</v>
          </cell>
        </row>
        <row r="3098">
          <cell r="K3098" t="str">
            <v>3172004 - Visconde do Rio Branco - MG</v>
          </cell>
        </row>
        <row r="3099">
          <cell r="K3099" t="str">
            <v>3172103 - Volta Grande - MG</v>
          </cell>
        </row>
        <row r="3100">
          <cell r="K3100" t="str">
            <v>3172202 - Wenceslau Braz - MG</v>
          </cell>
        </row>
        <row r="3101">
          <cell r="K3101" t="str">
            <v>3200102 - Afonso Cláudio - ES</v>
          </cell>
        </row>
        <row r="3102">
          <cell r="K3102" t="str">
            <v>3200136 - Águia Branca - ES</v>
          </cell>
        </row>
        <row r="3103">
          <cell r="K3103" t="str">
            <v>3200169 - Água Doce do Norte - ES</v>
          </cell>
        </row>
        <row r="3104">
          <cell r="K3104" t="str">
            <v>3200201 - Alegre - ES</v>
          </cell>
        </row>
        <row r="3105">
          <cell r="K3105" t="str">
            <v>3200300 - Alfredo Chaves - ES</v>
          </cell>
        </row>
        <row r="3106">
          <cell r="K3106" t="str">
            <v>3200359 - Alto Rio Novo - ES</v>
          </cell>
        </row>
        <row r="3107">
          <cell r="K3107" t="str">
            <v>3200409 - Anchieta - ES</v>
          </cell>
        </row>
        <row r="3108">
          <cell r="K3108" t="str">
            <v>3200508 - Apiacá - ES</v>
          </cell>
        </row>
        <row r="3109">
          <cell r="K3109" t="str">
            <v>3200607 - Aracruz - ES</v>
          </cell>
        </row>
        <row r="3110">
          <cell r="K3110" t="str">
            <v>3200706 - Atílio Vivacqua - ES</v>
          </cell>
        </row>
        <row r="3111">
          <cell r="K3111" t="str">
            <v>3200805 - Baixo Guandu - ES</v>
          </cell>
        </row>
        <row r="3112">
          <cell r="K3112" t="str">
            <v>3200904 - Barra de São Francisco - ES</v>
          </cell>
        </row>
        <row r="3113">
          <cell r="K3113" t="str">
            <v>3201001 - Boa Esperança - ES</v>
          </cell>
        </row>
        <row r="3114">
          <cell r="K3114" t="str">
            <v>3201100 - Bom Jesus do Norte - ES</v>
          </cell>
        </row>
        <row r="3115">
          <cell r="K3115" t="str">
            <v>3201159 - Brejetuba - ES</v>
          </cell>
        </row>
        <row r="3116">
          <cell r="K3116" t="str">
            <v>3201209 - Cachoeiro de Itapemirim - ES</v>
          </cell>
        </row>
        <row r="3117">
          <cell r="K3117" t="str">
            <v>3201308 - Cariacica - ES</v>
          </cell>
        </row>
        <row r="3118">
          <cell r="K3118" t="str">
            <v>3201407 - Castelo - ES</v>
          </cell>
        </row>
        <row r="3119">
          <cell r="K3119" t="str">
            <v>3201506 - Colatina - ES</v>
          </cell>
        </row>
        <row r="3120">
          <cell r="K3120" t="str">
            <v>3201605 - Conceição da Barra - ES</v>
          </cell>
        </row>
        <row r="3121">
          <cell r="K3121" t="str">
            <v>3201704 - Conceição do Castelo - ES</v>
          </cell>
        </row>
        <row r="3122">
          <cell r="K3122" t="str">
            <v>3201803 - Divino de São Lourenço - ES</v>
          </cell>
        </row>
        <row r="3123">
          <cell r="K3123" t="str">
            <v>3201902 - Domingos Martins - ES</v>
          </cell>
        </row>
        <row r="3124">
          <cell r="K3124" t="str">
            <v>3202009 - Dores do Rio Preto - ES</v>
          </cell>
        </row>
        <row r="3125">
          <cell r="K3125" t="str">
            <v>3202108 - Ecoporanga - ES</v>
          </cell>
        </row>
        <row r="3126">
          <cell r="K3126" t="str">
            <v>3202207 - Fundão - ES</v>
          </cell>
        </row>
        <row r="3127">
          <cell r="K3127" t="str">
            <v>3202256 - Governador Lindenberg - ES</v>
          </cell>
        </row>
        <row r="3128">
          <cell r="K3128" t="str">
            <v>3202306 - Guaçuí - ES</v>
          </cell>
        </row>
        <row r="3129">
          <cell r="K3129" t="str">
            <v>3202405 - Guarapari - ES</v>
          </cell>
        </row>
        <row r="3130">
          <cell r="K3130" t="str">
            <v>3202454 - Ibatiba - ES</v>
          </cell>
        </row>
        <row r="3131">
          <cell r="K3131" t="str">
            <v>3202504 - Ibiraçu - ES</v>
          </cell>
        </row>
        <row r="3132">
          <cell r="K3132" t="str">
            <v>3202553 - Ibitirama - ES</v>
          </cell>
        </row>
        <row r="3133">
          <cell r="K3133" t="str">
            <v>3202603 - Iconha - ES</v>
          </cell>
        </row>
        <row r="3134">
          <cell r="K3134" t="str">
            <v>3202652 - Irupi - ES</v>
          </cell>
        </row>
        <row r="3135">
          <cell r="K3135" t="str">
            <v>3202702 - Itaguaçu - ES</v>
          </cell>
        </row>
        <row r="3136">
          <cell r="K3136" t="str">
            <v>3202801 - Itapemirim - ES</v>
          </cell>
        </row>
        <row r="3137">
          <cell r="K3137" t="str">
            <v>3202900 - Itarana - ES</v>
          </cell>
        </row>
        <row r="3138">
          <cell r="K3138" t="str">
            <v>3203007 - Iúna - ES</v>
          </cell>
        </row>
        <row r="3139">
          <cell r="K3139" t="str">
            <v>3203056 - Jaguaré - ES</v>
          </cell>
        </row>
        <row r="3140">
          <cell r="K3140" t="str">
            <v>3203106 - Jerônimo Monteiro - ES</v>
          </cell>
        </row>
        <row r="3141">
          <cell r="K3141" t="str">
            <v>3203130 - João Neiva - ES</v>
          </cell>
        </row>
        <row r="3142">
          <cell r="K3142" t="str">
            <v>3203163 - Laranja da Terra - ES</v>
          </cell>
        </row>
        <row r="3143">
          <cell r="K3143" t="str">
            <v>3203205 - Linhares - ES</v>
          </cell>
        </row>
        <row r="3144">
          <cell r="K3144" t="str">
            <v>3203304 - Mantenópolis - ES</v>
          </cell>
        </row>
        <row r="3145">
          <cell r="K3145" t="str">
            <v>3203320 - Marataízes - ES</v>
          </cell>
        </row>
        <row r="3146">
          <cell r="K3146" t="str">
            <v>3203346 - Marechal Floriano - ES</v>
          </cell>
        </row>
        <row r="3147">
          <cell r="K3147" t="str">
            <v>3203353 - Marilândia - ES</v>
          </cell>
        </row>
        <row r="3148">
          <cell r="K3148" t="str">
            <v>3203403 - Mimoso do Sul - ES</v>
          </cell>
        </row>
        <row r="3149">
          <cell r="K3149" t="str">
            <v>3203502 - Montanha - ES</v>
          </cell>
        </row>
        <row r="3150">
          <cell r="K3150" t="str">
            <v>3203601 - Mucurici - ES</v>
          </cell>
        </row>
        <row r="3151">
          <cell r="K3151" t="str">
            <v>3203700 - Muniz Freire - ES</v>
          </cell>
        </row>
        <row r="3152">
          <cell r="K3152" t="str">
            <v>3203809 - Muqui - ES</v>
          </cell>
        </row>
        <row r="3153">
          <cell r="K3153" t="str">
            <v>3203908 - Nova Venécia - ES</v>
          </cell>
        </row>
        <row r="3154">
          <cell r="K3154" t="str">
            <v>3204005 - Pancas - ES</v>
          </cell>
        </row>
        <row r="3155">
          <cell r="K3155" t="str">
            <v>3204054 - Pedro Canário - ES</v>
          </cell>
        </row>
        <row r="3156">
          <cell r="K3156" t="str">
            <v>3204104 - Pinheiros - ES</v>
          </cell>
        </row>
        <row r="3157">
          <cell r="K3157" t="str">
            <v>3204203 - Piúma - ES</v>
          </cell>
        </row>
        <row r="3158">
          <cell r="K3158" t="str">
            <v>3204252 - Ponto Belo - ES</v>
          </cell>
        </row>
        <row r="3159">
          <cell r="K3159" t="str">
            <v>3204302 - Presidente Kennedy - ES</v>
          </cell>
        </row>
        <row r="3160">
          <cell r="K3160" t="str">
            <v>3204351 - Rio Bananal - ES</v>
          </cell>
        </row>
        <row r="3161">
          <cell r="K3161" t="str">
            <v>3204401 - Rio Novo do Sul - ES</v>
          </cell>
        </row>
        <row r="3162">
          <cell r="K3162" t="str">
            <v>3204500 - Santa Leopoldina - ES</v>
          </cell>
        </row>
        <row r="3163">
          <cell r="K3163" t="str">
            <v>3204559 - Santa Maria de Jetibá - ES</v>
          </cell>
        </row>
        <row r="3164">
          <cell r="K3164" t="str">
            <v>3204609 - Santa Teresa - ES</v>
          </cell>
        </row>
        <row r="3165">
          <cell r="K3165" t="str">
            <v>3204658 - São Domingos do Norte - ES</v>
          </cell>
        </row>
        <row r="3166">
          <cell r="K3166" t="str">
            <v>3204708 - São Gabriel da Palha - ES</v>
          </cell>
        </row>
        <row r="3167">
          <cell r="K3167" t="str">
            <v>3204807 - São José do Calçado - ES</v>
          </cell>
        </row>
        <row r="3168">
          <cell r="K3168" t="str">
            <v>3204906 - São Mateus - ES</v>
          </cell>
        </row>
        <row r="3169">
          <cell r="K3169" t="str">
            <v>3204955 - São Roque do Canaã - ES</v>
          </cell>
        </row>
        <row r="3170">
          <cell r="K3170" t="str">
            <v>3205002 - Serra - ES</v>
          </cell>
        </row>
        <row r="3171">
          <cell r="K3171" t="str">
            <v>3205010 - Sooretama - ES</v>
          </cell>
        </row>
        <row r="3172">
          <cell r="K3172" t="str">
            <v>3205036 - Vargem Alta - ES</v>
          </cell>
        </row>
        <row r="3173">
          <cell r="K3173" t="str">
            <v>3205069 - Venda Nova do Imigrante - ES</v>
          </cell>
        </row>
        <row r="3174">
          <cell r="K3174" t="str">
            <v>3205101 - Viana - ES</v>
          </cell>
        </row>
        <row r="3175">
          <cell r="K3175" t="str">
            <v>3205150 - Vila Pavão - ES</v>
          </cell>
        </row>
        <row r="3176">
          <cell r="K3176" t="str">
            <v>3205176 - Vila Valério - ES</v>
          </cell>
        </row>
        <row r="3177">
          <cell r="K3177" t="str">
            <v>3205200 - Vila Velha - ES</v>
          </cell>
        </row>
        <row r="3178">
          <cell r="K3178" t="str">
            <v>3205309 - Vitória - ES</v>
          </cell>
        </row>
        <row r="3179">
          <cell r="K3179" t="str">
            <v>3300100 - Angra dos Reis - RJ</v>
          </cell>
        </row>
        <row r="3180">
          <cell r="K3180" t="str">
            <v>3300159 - Aperibé - RJ</v>
          </cell>
        </row>
        <row r="3181">
          <cell r="K3181" t="str">
            <v>3300209 - Araruama - RJ</v>
          </cell>
        </row>
        <row r="3182">
          <cell r="K3182" t="str">
            <v>3300225 - Areal - RJ</v>
          </cell>
        </row>
        <row r="3183">
          <cell r="K3183" t="str">
            <v>3300233 - Armação dos Búzios - RJ</v>
          </cell>
        </row>
        <row r="3184">
          <cell r="K3184" t="str">
            <v>3300258 - Arraial do Cabo - RJ</v>
          </cell>
        </row>
        <row r="3185">
          <cell r="K3185" t="str">
            <v>3300308 - Barra do Piraí - RJ</v>
          </cell>
        </row>
        <row r="3186">
          <cell r="K3186" t="str">
            <v>3300407 - Barra Mansa - RJ</v>
          </cell>
        </row>
        <row r="3187">
          <cell r="K3187" t="str">
            <v>3300456 - Belford Roxo - RJ</v>
          </cell>
        </row>
        <row r="3188">
          <cell r="K3188" t="str">
            <v>3300506 - Bom Jardim - RJ</v>
          </cell>
        </row>
        <row r="3189">
          <cell r="K3189" t="str">
            <v>3300605 - Bom Jesus do Itabapoana - RJ</v>
          </cell>
        </row>
        <row r="3190">
          <cell r="K3190" t="str">
            <v>3300704 - Cabo Frio - RJ</v>
          </cell>
        </row>
        <row r="3191">
          <cell r="K3191" t="str">
            <v>3300803 - Cachoeiras de Macacu - RJ</v>
          </cell>
        </row>
        <row r="3192">
          <cell r="K3192" t="str">
            <v>3300902 - Cambuci - RJ</v>
          </cell>
        </row>
        <row r="3193">
          <cell r="K3193" t="str">
            <v>3300936 - Carapebus - RJ</v>
          </cell>
        </row>
        <row r="3194">
          <cell r="K3194" t="str">
            <v>3300951 - Comendador Levy Gasparian - RJ</v>
          </cell>
        </row>
        <row r="3195">
          <cell r="K3195" t="str">
            <v>3301009 - Campos dos Goytacazes - RJ</v>
          </cell>
        </row>
        <row r="3196">
          <cell r="K3196" t="str">
            <v>3301108 - Cantagalo - RJ</v>
          </cell>
        </row>
        <row r="3197">
          <cell r="K3197" t="str">
            <v>3301157 - Cardoso Moreira - RJ</v>
          </cell>
        </row>
        <row r="3198">
          <cell r="K3198" t="str">
            <v>3301207 - Carmo - RJ</v>
          </cell>
        </row>
        <row r="3199">
          <cell r="K3199" t="str">
            <v>3301306 - Casimiro de Abreu - RJ</v>
          </cell>
        </row>
        <row r="3200">
          <cell r="K3200" t="str">
            <v>3301405 - Conceição de Macabu - RJ</v>
          </cell>
        </row>
        <row r="3201">
          <cell r="K3201" t="str">
            <v>3301504 - Cordeiro - RJ</v>
          </cell>
        </row>
        <row r="3202">
          <cell r="K3202" t="str">
            <v>3301603 - Duas Barras - RJ</v>
          </cell>
        </row>
        <row r="3203">
          <cell r="K3203" t="str">
            <v>3301702 - Duque de Caxias - RJ</v>
          </cell>
        </row>
        <row r="3204">
          <cell r="K3204" t="str">
            <v>3301801 - Engenheiro Paulo de Frontin - RJ</v>
          </cell>
        </row>
        <row r="3205">
          <cell r="K3205" t="str">
            <v>3301850 - Guapimirim - RJ</v>
          </cell>
        </row>
        <row r="3206">
          <cell r="K3206" t="str">
            <v>3301876 - Iguaba Grande - RJ</v>
          </cell>
        </row>
        <row r="3207">
          <cell r="K3207" t="str">
            <v>3301900 - Itaboraí - RJ</v>
          </cell>
        </row>
        <row r="3208">
          <cell r="K3208" t="str">
            <v>3302007 - Itaguaí - RJ</v>
          </cell>
        </row>
        <row r="3209">
          <cell r="K3209" t="str">
            <v>3302056 - Italva - RJ</v>
          </cell>
        </row>
        <row r="3210">
          <cell r="K3210" t="str">
            <v>3302106 - Itaocara - RJ</v>
          </cell>
        </row>
        <row r="3211">
          <cell r="K3211" t="str">
            <v>3302205 - Itaperuna - RJ</v>
          </cell>
        </row>
        <row r="3212">
          <cell r="K3212" t="str">
            <v>3302254 - Itatiaia - RJ</v>
          </cell>
        </row>
        <row r="3213">
          <cell r="K3213" t="str">
            <v>3302270 - Japeri - RJ</v>
          </cell>
        </row>
        <row r="3214">
          <cell r="K3214" t="str">
            <v>3302304 - Laje do Muriaé - RJ</v>
          </cell>
        </row>
        <row r="3215">
          <cell r="K3215" t="str">
            <v>3302403 - Macaé - RJ</v>
          </cell>
        </row>
        <row r="3216">
          <cell r="K3216" t="str">
            <v>3302452 - Macuco - RJ</v>
          </cell>
        </row>
        <row r="3217">
          <cell r="K3217" t="str">
            <v>3302502 - Magé - RJ</v>
          </cell>
        </row>
        <row r="3218">
          <cell r="K3218" t="str">
            <v>3302601 - Mangaratiba - RJ</v>
          </cell>
        </row>
        <row r="3219">
          <cell r="K3219" t="str">
            <v>3302700 - Maricá - RJ</v>
          </cell>
        </row>
        <row r="3220">
          <cell r="K3220" t="str">
            <v>3302809 - Mendes - RJ</v>
          </cell>
        </row>
        <row r="3221">
          <cell r="K3221" t="str">
            <v>3302858 - Mesquita - RJ</v>
          </cell>
        </row>
        <row r="3222">
          <cell r="K3222" t="str">
            <v>3302908 - Miguel Pereira - RJ</v>
          </cell>
        </row>
        <row r="3223">
          <cell r="K3223" t="str">
            <v>3303005 - Miracema - RJ</v>
          </cell>
        </row>
        <row r="3224">
          <cell r="K3224" t="str">
            <v>3303104 - Natividade - RJ</v>
          </cell>
        </row>
        <row r="3225">
          <cell r="K3225" t="str">
            <v>3303203 - Nilópolis - RJ</v>
          </cell>
        </row>
        <row r="3226">
          <cell r="K3226" t="str">
            <v>3303302 - Niterói - RJ</v>
          </cell>
        </row>
        <row r="3227">
          <cell r="K3227" t="str">
            <v>3303401 - Nova Friburgo - RJ</v>
          </cell>
        </row>
        <row r="3228">
          <cell r="K3228" t="str">
            <v>3303500 - Nova Iguaçu - RJ</v>
          </cell>
        </row>
        <row r="3229">
          <cell r="K3229" t="str">
            <v>3303609 - Paracambi - RJ</v>
          </cell>
        </row>
        <row r="3230">
          <cell r="K3230" t="str">
            <v>3303708 - Paraíba do Sul - RJ</v>
          </cell>
        </row>
        <row r="3231">
          <cell r="K3231" t="str">
            <v>3303807 - Paraty - RJ</v>
          </cell>
        </row>
        <row r="3232">
          <cell r="K3232" t="str">
            <v>3303856 - Paty do Alferes - RJ</v>
          </cell>
        </row>
        <row r="3233">
          <cell r="K3233" t="str">
            <v>3303906 - Petrópolis - RJ</v>
          </cell>
        </row>
        <row r="3234">
          <cell r="K3234" t="str">
            <v>3303955 - Pinheiral - RJ</v>
          </cell>
        </row>
        <row r="3235">
          <cell r="K3235" t="str">
            <v>3304003 - Piraí - RJ</v>
          </cell>
        </row>
        <row r="3236">
          <cell r="K3236" t="str">
            <v>3304102 - Porciúncula - RJ</v>
          </cell>
        </row>
        <row r="3237">
          <cell r="K3237" t="str">
            <v>3304110 - Porto Real - RJ</v>
          </cell>
        </row>
        <row r="3238">
          <cell r="K3238" t="str">
            <v>3304128 - Quatis - RJ</v>
          </cell>
        </row>
        <row r="3239">
          <cell r="K3239" t="str">
            <v>3304144 - Queimados - RJ</v>
          </cell>
        </row>
        <row r="3240">
          <cell r="K3240" t="str">
            <v>3304151 - Quissamã - RJ</v>
          </cell>
        </row>
        <row r="3241">
          <cell r="K3241" t="str">
            <v>3304201 - Resende - RJ</v>
          </cell>
        </row>
        <row r="3242">
          <cell r="K3242" t="str">
            <v>3304300 - Rio Bonito - RJ</v>
          </cell>
        </row>
        <row r="3243">
          <cell r="K3243" t="str">
            <v>3304409 - Rio Claro - RJ</v>
          </cell>
        </row>
        <row r="3244">
          <cell r="K3244" t="str">
            <v>3304508 - Rio das Flores - RJ</v>
          </cell>
        </row>
        <row r="3245">
          <cell r="K3245" t="str">
            <v>3304524 - Rio das Ostras - RJ</v>
          </cell>
        </row>
        <row r="3246">
          <cell r="K3246" t="str">
            <v>3304557 - Rio de Janeiro - RJ</v>
          </cell>
        </row>
        <row r="3247">
          <cell r="K3247" t="str">
            <v>3304607 - Santa Maria Madalena - RJ</v>
          </cell>
        </row>
        <row r="3248">
          <cell r="K3248" t="str">
            <v>3304706 - Santo Antônio de Pádua - RJ</v>
          </cell>
        </row>
        <row r="3249">
          <cell r="K3249" t="str">
            <v>3304755 - São Francisco de Itabapoana - RJ</v>
          </cell>
        </row>
        <row r="3250">
          <cell r="K3250" t="str">
            <v>3304805 - São Fidélis - RJ</v>
          </cell>
        </row>
        <row r="3251">
          <cell r="K3251" t="str">
            <v>3304904 - São Gonçalo - RJ</v>
          </cell>
        </row>
        <row r="3252">
          <cell r="K3252" t="str">
            <v>3305000 - São João da Barra - RJ</v>
          </cell>
        </row>
        <row r="3253">
          <cell r="K3253" t="str">
            <v>3305109 - São João de Meriti - RJ</v>
          </cell>
        </row>
        <row r="3254">
          <cell r="K3254" t="str">
            <v>3305133 - São José de Ubá - RJ</v>
          </cell>
        </row>
        <row r="3255">
          <cell r="K3255" t="str">
            <v>3305158 - São José do Vale do Rio Preto - RJ</v>
          </cell>
        </row>
        <row r="3256">
          <cell r="K3256" t="str">
            <v>3305208 - São Pedro da Aldeia - RJ</v>
          </cell>
        </row>
        <row r="3257">
          <cell r="K3257" t="str">
            <v>3305307 - São Sebastião do Alto - RJ</v>
          </cell>
        </row>
        <row r="3258">
          <cell r="K3258" t="str">
            <v>3305406 - Sapucaia - RJ</v>
          </cell>
        </row>
        <row r="3259">
          <cell r="K3259" t="str">
            <v>3305505 - Saquarema - RJ</v>
          </cell>
        </row>
        <row r="3260">
          <cell r="K3260" t="str">
            <v>3305554 - Seropédica - RJ</v>
          </cell>
        </row>
        <row r="3261">
          <cell r="K3261" t="str">
            <v>3305604 - Silva Jardim - RJ</v>
          </cell>
        </row>
        <row r="3262">
          <cell r="K3262" t="str">
            <v>3305703 - Sumidouro - RJ</v>
          </cell>
        </row>
        <row r="3263">
          <cell r="K3263" t="str">
            <v>3305752 - Tanguá - RJ</v>
          </cell>
        </row>
        <row r="3264">
          <cell r="K3264" t="str">
            <v>3305802 - Teresópolis - RJ</v>
          </cell>
        </row>
        <row r="3265">
          <cell r="K3265" t="str">
            <v>3305901 - Trajano de Moraes - RJ</v>
          </cell>
        </row>
        <row r="3266">
          <cell r="K3266" t="str">
            <v>3306008 - Três Rios - RJ</v>
          </cell>
        </row>
        <row r="3267">
          <cell r="K3267" t="str">
            <v>3306107 - Valença - RJ</v>
          </cell>
        </row>
        <row r="3268">
          <cell r="K3268" t="str">
            <v>3306156 - Varre-Sai - RJ</v>
          </cell>
        </row>
        <row r="3269">
          <cell r="K3269" t="str">
            <v>3306206 - Vassouras - RJ</v>
          </cell>
        </row>
        <row r="3270">
          <cell r="K3270" t="str">
            <v>3306305 - Volta Redonda - RJ</v>
          </cell>
        </row>
        <row r="3271">
          <cell r="K3271" t="str">
            <v>3500105 - Adamantina - SP</v>
          </cell>
        </row>
        <row r="3272">
          <cell r="K3272" t="str">
            <v>3500204 - Adolfo - SP</v>
          </cell>
        </row>
        <row r="3273">
          <cell r="K3273" t="str">
            <v>3500303 - Aguaí - SP</v>
          </cell>
        </row>
        <row r="3274">
          <cell r="K3274" t="str">
            <v>3500402 - Águas da Prata - SP</v>
          </cell>
        </row>
        <row r="3275">
          <cell r="K3275" t="str">
            <v>3500501 - Águas de Lindóia - SP</v>
          </cell>
        </row>
        <row r="3276">
          <cell r="K3276" t="str">
            <v>3500550 - Águas de Santa Bárbara - SP</v>
          </cell>
        </row>
        <row r="3277">
          <cell r="K3277" t="str">
            <v>3500600 - Águas de São Pedro - SP</v>
          </cell>
        </row>
        <row r="3278">
          <cell r="K3278" t="str">
            <v>3500709 - Agudos - SP</v>
          </cell>
        </row>
        <row r="3279">
          <cell r="K3279" t="str">
            <v>3500758 - Alambari - SP</v>
          </cell>
        </row>
        <row r="3280">
          <cell r="K3280" t="str">
            <v>3500808 - Alfredo Marcondes - SP</v>
          </cell>
        </row>
        <row r="3281">
          <cell r="K3281" t="str">
            <v>3500907 - Altair - SP</v>
          </cell>
        </row>
        <row r="3282">
          <cell r="K3282" t="str">
            <v>3501004 - Altinópolis - SP</v>
          </cell>
        </row>
        <row r="3283">
          <cell r="K3283" t="str">
            <v>3501103 - Alto Alegre - SP</v>
          </cell>
        </row>
        <row r="3284">
          <cell r="K3284" t="str">
            <v>3501152 - Alumínio - SP</v>
          </cell>
        </row>
        <row r="3285">
          <cell r="K3285" t="str">
            <v>3501202 - Álvares Florence - SP</v>
          </cell>
        </row>
        <row r="3286">
          <cell r="K3286" t="str">
            <v>3501301 - Álvares Machado - SP</v>
          </cell>
        </row>
        <row r="3287">
          <cell r="K3287" t="str">
            <v>3501400 - Álvaro de Carvalho - SP</v>
          </cell>
        </row>
        <row r="3288">
          <cell r="K3288" t="str">
            <v>3501509 - Alvinlândia - SP</v>
          </cell>
        </row>
        <row r="3289">
          <cell r="K3289" t="str">
            <v>3501608 - Americana - SP</v>
          </cell>
        </row>
        <row r="3290">
          <cell r="K3290" t="str">
            <v>3501707 - Américo Brasiliense - SP</v>
          </cell>
        </row>
        <row r="3291">
          <cell r="K3291" t="str">
            <v>3501806 - Américo de Campos - SP</v>
          </cell>
        </row>
        <row r="3292">
          <cell r="K3292" t="str">
            <v>3501905 - Amparo - SP</v>
          </cell>
        </row>
        <row r="3293">
          <cell r="K3293" t="str">
            <v>3502002 - Analândia - SP</v>
          </cell>
        </row>
        <row r="3294">
          <cell r="K3294" t="str">
            <v>3502101 - Andradina - SP</v>
          </cell>
        </row>
        <row r="3295">
          <cell r="K3295" t="str">
            <v>3502200 - Angatuba - SP</v>
          </cell>
        </row>
        <row r="3296">
          <cell r="K3296" t="str">
            <v>3502309 - Anhembi - SP</v>
          </cell>
        </row>
        <row r="3297">
          <cell r="K3297" t="str">
            <v>3502408 - Anhumas - SP</v>
          </cell>
        </row>
        <row r="3298">
          <cell r="K3298" t="str">
            <v>3502507 - Aparecida - SP</v>
          </cell>
        </row>
        <row r="3299">
          <cell r="K3299" t="str">
            <v>3502606 - Aparecida d'Oeste - SP</v>
          </cell>
        </row>
        <row r="3300">
          <cell r="K3300" t="str">
            <v>3502705 - Apiaí - SP</v>
          </cell>
        </row>
        <row r="3301">
          <cell r="K3301" t="str">
            <v>3502754 - Araçariguama - SP</v>
          </cell>
        </row>
        <row r="3302">
          <cell r="K3302" t="str">
            <v>3502804 - Araçatuba - SP</v>
          </cell>
        </row>
        <row r="3303">
          <cell r="K3303" t="str">
            <v>3502903 - Araçoiaba da Serra - SP</v>
          </cell>
        </row>
        <row r="3304">
          <cell r="K3304" t="str">
            <v>3503000 - Aramina - SP</v>
          </cell>
        </row>
        <row r="3305">
          <cell r="K3305" t="str">
            <v>3503109 - Arandu - SP</v>
          </cell>
        </row>
        <row r="3306">
          <cell r="K3306" t="str">
            <v>3503158 - Arapeí - SP</v>
          </cell>
        </row>
        <row r="3307">
          <cell r="K3307" t="str">
            <v>3503208 - Araraquara - SP</v>
          </cell>
        </row>
        <row r="3308">
          <cell r="K3308" t="str">
            <v>3503307 - Araras - SP</v>
          </cell>
        </row>
        <row r="3309">
          <cell r="K3309" t="str">
            <v>3503356 - Arco-Íris - SP</v>
          </cell>
        </row>
        <row r="3310">
          <cell r="K3310" t="str">
            <v>3503406 - Arealva - SP</v>
          </cell>
        </row>
        <row r="3311">
          <cell r="K3311" t="str">
            <v>3503505 - Areias - SP</v>
          </cell>
        </row>
        <row r="3312">
          <cell r="K3312" t="str">
            <v>3503604 - Areiópolis - SP</v>
          </cell>
        </row>
        <row r="3313">
          <cell r="K3313" t="str">
            <v>3503703 - Ariranha - SP</v>
          </cell>
        </row>
        <row r="3314">
          <cell r="K3314" t="str">
            <v>3503802 - Artur Nogueira - SP</v>
          </cell>
        </row>
        <row r="3315">
          <cell r="K3315" t="str">
            <v>3503901 - Arujá - SP</v>
          </cell>
        </row>
        <row r="3316">
          <cell r="K3316" t="str">
            <v>3503950 - Aspásia - SP</v>
          </cell>
        </row>
        <row r="3317">
          <cell r="K3317" t="str">
            <v>3504008 - Assis - SP</v>
          </cell>
        </row>
        <row r="3318">
          <cell r="K3318" t="str">
            <v>3504107 - Atibaia - SP</v>
          </cell>
        </row>
        <row r="3319">
          <cell r="K3319" t="str">
            <v>3504206 - Auriflama - SP</v>
          </cell>
        </row>
        <row r="3320">
          <cell r="K3320" t="str">
            <v>3504305 - Avaí - SP</v>
          </cell>
        </row>
        <row r="3321">
          <cell r="K3321" t="str">
            <v>3504404 - Avanhandava - SP</v>
          </cell>
        </row>
        <row r="3322">
          <cell r="K3322" t="str">
            <v>3504503 - Avaré - SP</v>
          </cell>
        </row>
        <row r="3323">
          <cell r="K3323" t="str">
            <v>3504602 - Bady Bassitt - SP</v>
          </cell>
        </row>
        <row r="3324">
          <cell r="K3324" t="str">
            <v>3504701 - Balbinos - SP</v>
          </cell>
        </row>
        <row r="3325">
          <cell r="K3325" t="str">
            <v>3504800 - Bálsamo - SP</v>
          </cell>
        </row>
        <row r="3326">
          <cell r="K3326" t="str">
            <v>3504909 - Bananal - SP</v>
          </cell>
        </row>
        <row r="3327">
          <cell r="K3327" t="str">
            <v>3505005 - Barão de Antonina - SP</v>
          </cell>
        </row>
        <row r="3328">
          <cell r="K3328" t="str">
            <v>3505104 - Barbosa - SP</v>
          </cell>
        </row>
        <row r="3329">
          <cell r="K3329" t="str">
            <v>3505203 - Bariri - SP</v>
          </cell>
        </row>
        <row r="3330">
          <cell r="K3330" t="str">
            <v>3505302 - Barra Bonita - SP</v>
          </cell>
        </row>
        <row r="3331">
          <cell r="K3331" t="str">
            <v>3505351 - Barra do Chapéu - SP</v>
          </cell>
        </row>
        <row r="3332">
          <cell r="K3332" t="str">
            <v>3505401 - Barra do Turvo - SP</v>
          </cell>
        </row>
        <row r="3333">
          <cell r="K3333" t="str">
            <v>3505500 - Barretos - SP</v>
          </cell>
        </row>
        <row r="3334">
          <cell r="K3334" t="str">
            <v>3505609 - Barrinha - SP</v>
          </cell>
        </row>
        <row r="3335">
          <cell r="K3335" t="str">
            <v>3505708 - Barueri - SP</v>
          </cell>
        </row>
        <row r="3336">
          <cell r="K3336" t="str">
            <v>3505807 - Bastos - SP</v>
          </cell>
        </row>
        <row r="3337">
          <cell r="K3337" t="str">
            <v>3505906 - Batatais - SP</v>
          </cell>
        </row>
        <row r="3338">
          <cell r="K3338" t="str">
            <v>3506003 - Bauru - SP</v>
          </cell>
        </row>
        <row r="3339">
          <cell r="K3339" t="str">
            <v>3506102 - Bebedouro - SP</v>
          </cell>
        </row>
        <row r="3340">
          <cell r="K3340" t="str">
            <v>3506201 - Bento de Abreu - SP</v>
          </cell>
        </row>
        <row r="3341">
          <cell r="K3341" t="str">
            <v>3506300 - Bernardino de Campos - SP</v>
          </cell>
        </row>
        <row r="3342">
          <cell r="K3342" t="str">
            <v>3506359 - Bertioga - SP</v>
          </cell>
        </row>
        <row r="3343">
          <cell r="K3343" t="str">
            <v>3506409 - Bilac - SP</v>
          </cell>
        </row>
        <row r="3344">
          <cell r="K3344" t="str">
            <v>3506508 - Birigui - SP</v>
          </cell>
        </row>
        <row r="3345">
          <cell r="K3345" t="str">
            <v>3506607 - Biritiba Mirim - SP</v>
          </cell>
        </row>
        <row r="3346">
          <cell r="K3346" t="str">
            <v>3506706 - Boa Esperança do Sul - SP</v>
          </cell>
        </row>
        <row r="3347">
          <cell r="K3347" t="str">
            <v>3506805 - Bocaina - SP</v>
          </cell>
        </row>
        <row r="3348">
          <cell r="K3348" t="str">
            <v>3506904 - Bofete - SP</v>
          </cell>
        </row>
        <row r="3349">
          <cell r="K3349" t="str">
            <v>3507001 - Boituva - SP</v>
          </cell>
        </row>
        <row r="3350">
          <cell r="K3350" t="str">
            <v>3507100 - Bom Jesus dos Perdões - SP</v>
          </cell>
        </row>
        <row r="3351">
          <cell r="K3351" t="str">
            <v>3507159 - Bom Sucesso de Itararé - SP</v>
          </cell>
        </row>
        <row r="3352">
          <cell r="K3352" t="str">
            <v>3507209 - Borá - SP</v>
          </cell>
        </row>
        <row r="3353">
          <cell r="K3353" t="str">
            <v>3507308 - Boracéia - SP</v>
          </cell>
        </row>
        <row r="3354">
          <cell r="K3354" t="str">
            <v>3507407 - Borborema - SP</v>
          </cell>
        </row>
        <row r="3355">
          <cell r="K3355" t="str">
            <v>3507456 - Borebi - SP</v>
          </cell>
        </row>
        <row r="3356">
          <cell r="K3356" t="str">
            <v>3507506 - Botucatu - SP</v>
          </cell>
        </row>
        <row r="3357">
          <cell r="K3357" t="str">
            <v>3507605 - Bragança Paulista - SP</v>
          </cell>
        </row>
        <row r="3358">
          <cell r="K3358" t="str">
            <v>3507704 - Braúna - SP</v>
          </cell>
        </row>
        <row r="3359">
          <cell r="K3359" t="str">
            <v>3507753 - Brejo Alegre - SP</v>
          </cell>
        </row>
        <row r="3360">
          <cell r="K3360" t="str">
            <v>3507803 - Brodowski - SP</v>
          </cell>
        </row>
        <row r="3361">
          <cell r="K3361" t="str">
            <v>3507902 - Brotas - SP</v>
          </cell>
        </row>
        <row r="3362">
          <cell r="K3362" t="str">
            <v>3508009 - Buri - SP</v>
          </cell>
        </row>
        <row r="3363">
          <cell r="K3363" t="str">
            <v>3508108 - Buritama - SP</v>
          </cell>
        </row>
        <row r="3364">
          <cell r="K3364" t="str">
            <v>3508207 - Buritizal - SP</v>
          </cell>
        </row>
        <row r="3365">
          <cell r="K3365" t="str">
            <v>3508306 - Cabrália Paulista - SP</v>
          </cell>
        </row>
        <row r="3366">
          <cell r="K3366" t="str">
            <v>3508405 - Cabreúva - SP</v>
          </cell>
        </row>
        <row r="3367">
          <cell r="K3367" t="str">
            <v>3508504 - Caçapava - SP</v>
          </cell>
        </row>
        <row r="3368">
          <cell r="K3368" t="str">
            <v>3508603 - Cachoeira Paulista - SP</v>
          </cell>
        </row>
        <row r="3369">
          <cell r="K3369" t="str">
            <v>3508702 - Caconde - SP</v>
          </cell>
        </row>
        <row r="3370">
          <cell r="K3370" t="str">
            <v>3508801 - Cafelândia - SP</v>
          </cell>
        </row>
        <row r="3371">
          <cell r="K3371" t="str">
            <v>3508900 - Caiabu - SP</v>
          </cell>
        </row>
        <row r="3372">
          <cell r="K3372" t="str">
            <v>3509007 - Caieiras - SP</v>
          </cell>
        </row>
        <row r="3373">
          <cell r="K3373" t="str">
            <v>3509106 - Caiuá - SP</v>
          </cell>
        </row>
        <row r="3374">
          <cell r="K3374" t="str">
            <v>3509205 - Cajamar - SP</v>
          </cell>
        </row>
        <row r="3375">
          <cell r="K3375" t="str">
            <v>3509254 - Cajati - SP</v>
          </cell>
        </row>
        <row r="3376">
          <cell r="K3376" t="str">
            <v>3509304 - Cajobi - SP</v>
          </cell>
        </row>
        <row r="3377">
          <cell r="K3377" t="str">
            <v>3509403 - Cajuru - SP</v>
          </cell>
        </row>
        <row r="3378">
          <cell r="K3378" t="str">
            <v>3509452 - Campina do Monte Alegre - SP</v>
          </cell>
        </row>
        <row r="3379">
          <cell r="K3379" t="str">
            <v>3509502 - Campinas - SP</v>
          </cell>
        </row>
        <row r="3380">
          <cell r="K3380" t="str">
            <v>3509601 - Campo Limpo Paulista - SP</v>
          </cell>
        </row>
        <row r="3381">
          <cell r="K3381" t="str">
            <v>3509700 - Campos do Jordão - SP</v>
          </cell>
        </row>
        <row r="3382">
          <cell r="K3382" t="str">
            <v>3509809 - Campos Novos Paulista - SP</v>
          </cell>
        </row>
        <row r="3383">
          <cell r="K3383" t="str">
            <v>3509908 - Cananéia - SP</v>
          </cell>
        </row>
        <row r="3384">
          <cell r="K3384" t="str">
            <v>3509957 - Canas - SP</v>
          </cell>
        </row>
        <row r="3385">
          <cell r="K3385" t="str">
            <v>3510005 - Cândido Mota - SP</v>
          </cell>
        </row>
        <row r="3386">
          <cell r="K3386" t="str">
            <v>3510104 - Cândido Rodrigues - SP</v>
          </cell>
        </row>
        <row r="3387">
          <cell r="K3387" t="str">
            <v>3510153 - Canitar - SP</v>
          </cell>
        </row>
        <row r="3388">
          <cell r="K3388" t="str">
            <v>3510203 - Capão Bonito - SP</v>
          </cell>
        </row>
        <row r="3389">
          <cell r="K3389" t="str">
            <v>3510302 - Capela do Alto - SP</v>
          </cell>
        </row>
        <row r="3390">
          <cell r="K3390" t="str">
            <v>3510401 - Capivari - SP</v>
          </cell>
        </row>
        <row r="3391">
          <cell r="K3391" t="str">
            <v>3510500 - Caraguatatuba - SP</v>
          </cell>
        </row>
        <row r="3392">
          <cell r="K3392" t="str">
            <v>3510609 - Carapicuíba - SP</v>
          </cell>
        </row>
        <row r="3393">
          <cell r="K3393" t="str">
            <v>3510708 - Cardoso - SP</v>
          </cell>
        </row>
        <row r="3394">
          <cell r="K3394" t="str">
            <v>3510807 - Casa Branca - SP</v>
          </cell>
        </row>
        <row r="3395">
          <cell r="K3395" t="str">
            <v>3510906 - Cássia dos Coqueiros - SP</v>
          </cell>
        </row>
        <row r="3396">
          <cell r="K3396" t="str">
            <v>3511003 - Castilho - SP</v>
          </cell>
        </row>
        <row r="3397">
          <cell r="K3397" t="str">
            <v>3511102 - Catanduva - SP</v>
          </cell>
        </row>
        <row r="3398">
          <cell r="K3398" t="str">
            <v>3511201 - Catiguá - SP</v>
          </cell>
        </row>
        <row r="3399">
          <cell r="K3399" t="str">
            <v>3511300 - Cedral - SP</v>
          </cell>
        </row>
        <row r="3400">
          <cell r="K3400" t="str">
            <v>3511409 - Cerqueira César - SP</v>
          </cell>
        </row>
        <row r="3401">
          <cell r="K3401" t="str">
            <v>3511508 - Cerquilho - SP</v>
          </cell>
        </row>
        <row r="3402">
          <cell r="K3402" t="str">
            <v>3511607 - Cesário Lange - SP</v>
          </cell>
        </row>
        <row r="3403">
          <cell r="K3403" t="str">
            <v>3511706 - Charqueada - SP</v>
          </cell>
        </row>
        <row r="3404">
          <cell r="K3404" t="str">
            <v>3511904 - Clementina - SP</v>
          </cell>
        </row>
        <row r="3405">
          <cell r="K3405" t="str">
            <v>3512001 - Colina - SP</v>
          </cell>
        </row>
        <row r="3406">
          <cell r="K3406" t="str">
            <v>3512100 - Colômbia - SP</v>
          </cell>
        </row>
        <row r="3407">
          <cell r="K3407" t="str">
            <v>3512209 - Conchal - SP</v>
          </cell>
        </row>
        <row r="3408">
          <cell r="K3408" t="str">
            <v>3512308 - Conchas - SP</v>
          </cell>
        </row>
        <row r="3409">
          <cell r="K3409" t="str">
            <v>3512407 - Cordeirópolis - SP</v>
          </cell>
        </row>
        <row r="3410">
          <cell r="K3410" t="str">
            <v>3512506 - Coroados - SP</v>
          </cell>
        </row>
        <row r="3411">
          <cell r="K3411" t="str">
            <v>3512605 - Coronel Macedo - SP</v>
          </cell>
        </row>
        <row r="3412">
          <cell r="K3412" t="str">
            <v>3512704 - Corumbataí - SP</v>
          </cell>
        </row>
        <row r="3413">
          <cell r="K3413" t="str">
            <v>3512803 - Cosmópolis - SP</v>
          </cell>
        </row>
        <row r="3414">
          <cell r="K3414" t="str">
            <v>3512902 - Cosmorama - SP</v>
          </cell>
        </row>
        <row r="3415">
          <cell r="K3415" t="str">
            <v>3513009 - Cotia - SP</v>
          </cell>
        </row>
        <row r="3416">
          <cell r="K3416" t="str">
            <v>3513108 - Cravinhos - SP</v>
          </cell>
        </row>
        <row r="3417">
          <cell r="K3417" t="str">
            <v>3513207 - Cristais Paulista - SP</v>
          </cell>
        </row>
        <row r="3418">
          <cell r="K3418" t="str">
            <v>3513306 - Cruzália - SP</v>
          </cell>
        </row>
        <row r="3419">
          <cell r="K3419" t="str">
            <v>3513405 - Cruzeiro - SP</v>
          </cell>
        </row>
        <row r="3420">
          <cell r="K3420" t="str">
            <v>3513504 - Cubatão - SP</v>
          </cell>
        </row>
        <row r="3421">
          <cell r="K3421" t="str">
            <v>3513603 - Cunha - SP</v>
          </cell>
        </row>
        <row r="3422">
          <cell r="K3422" t="str">
            <v>3513702 - Descalvado - SP</v>
          </cell>
        </row>
        <row r="3423">
          <cell r="K3423" t="str">
            <v>3513801 - Diadema - SP</v>
          </cell>
        </row>
        <row r="3424">
          <cell r="K3424" t="str">
            <v>3513850 - Dirce Reis - SP</v>
          </cell>
        </row>
        <row r="3425">
          <cell r="K3425" t="str">
            <v>3513900 - Divinolândia - SP</v>
          </cell>
        </row>
        <row r="3426">
          <cell r="K3426" t="str">
            <v>3514007 - Dobrada - SP</v>
          </cell>
        </row>
        <row r="3427">
          <cell r="K3427" t="str">
            <v>3514106 - Dois Córregos - SP</v>
          </cell>
        </row>
        <row r="3428">
          <cell r="K3428" t="str">
            <v>3514205 - Dolcinópolis - SP</v>
          </cell>
        </row>
        <row r="3429">
          <cell r="K3429" t="str">
            <v>3514304 - Dourado - SP</v>
          </cell>
        </row>
        <row r="3430">
          <cell r="K3430" t="str">
            <v>3514403 - Dracena - SP</v>
          </cell>
        </row>
        <row r="3431">
          <cell r="K3431" t="str">
            <v>3514502 - Duartina - SP</v>
          </cell>
        </row>
        <row r="3432">
          <cell r="K3432" t="str">
            <v>3514601 - Dumont - SP</v>
          </cell>
        </row>
        <row r="3433">
          <cell r="K3433" t="str">
            <v>3514700 - Echaporã - SP</v>
          </cell>
        </row>
        <row r="3434">
          <cell r="K3434" t="str">
            <v>3514809 - Eldorado - SP</v>
          </cell>
        </row>
        <row r="3435">
          <cell r="K3435" t="str">
            <v>3514908 - Elias Fausto - SP</v>
          </cell>
        </row>
        <row r="3436">
          <cell r="K3436" t="str">
            <v>3514924 - Elisiário - SP</v>
          </cell>
        </row>
        <row r="3437">
          <cell r="K3437" t="str">
            <v>3514957 - Embaúba - SP</v>
          </cell>
        </row>
        <row r="3438">
          <cell r="K3438" t="str">
            <v>3515004 - Embu das Artes - SP</v>
          </cell>
        </row>
        <row r="3439">
          <cell r="K3439" t="str">
            <v>3515103 - Embu-Guaçu - SP</v>
          </cell>
        </row>
        <row r="3440">
          <cell r="K3440" t="str">
            <v>3515129 - Emilianópolis - SP</v>
          </cell>
        </row>
        <row r="3441">
          <cell r="K3441" t="str">
            <v>3515152 - Engenheiro Coelho - SP</v>
          </cell>
        </row>
        <row r="3442">
          <cell r="K3442" t="str">
            <v>3515186 - Espírito Santo do Pinhal - SP</v>
          </cell>
        </row>
        <row r="3443">
          <cell r="K3443" t="str">
            <v>3515194 - Espírito Santo do Turvo - SP</v>
          </cell>
        </row>
        <row r="3444">
          <cell r="K3444" t="str">
            <v>3515202 - Estrela d'Oeste - SP</v>
          </cell>
        </row>
        <row r="3445">
          <cell r="K3445" t="str">
            <v>3515301 - Estrela do Norte - SP</v>
          </cell>
        </row>
        <row r="3446">
          <cell r="K3446" t="str">
            <v>3515350 - Euclides da Cunha Paulista - SP</v>
          </cell>
        </row>
        <row r="3447">
          <cell r="K3447" t="str">
            <v>3515400 - Fartura - SP</v>
          </cell>
        </row>
        <row r="3448">
          <cell r="K3448" t="str">
            <v>3515509 - Fernandópolis - SP</v>
          </cell>
        </row>
        <row r="3449">
          <cell r="K3449" t="str">
            <v>3515608 - Fernando Prestes - SP</v>
          </cell>
        </row>
        <row r="3450">
          <cell r="K3450" t="str">
            <v>3515657 - Fernão - SP</v>
          </cell>
        </row>
        <row r="3451">
          <cell r="K3451" t="str">
            <v>3515707 - Ferraz de Vasconcelos - SP</v>
          </cell>
        </row>
        <row r="3452">
          <cell r="K3452" t="str">
            <v>3515806 - Flora Rica - SP</v>
          </cell>
        </row>
        <row r="3453">
          <cell r="K3453" t="str">
            <v>3515905 - Floreal - SP</v>
          </cell>
        </row>
        <row r="3454">
          <cell r="K3454" t="str">
            <v>3516002 - Flórida Paulista - SP</v>
          </cell>
        </row>
        <row r="3455">
          <cell r="K3455" t="str">
            <v>3516101 - Florínea - SP</v>
          </cell>
        </row>
        <row r="3456">
          <cell r="K3456" t="str">
            <v>3516200 - Franca - SP</v>
          </cell>
        </row>
        <row r="3457">
          <cell r="K3457" t="str">
            <v>3516309 - Francisco Morato - SP</v>
          </cell>
        </row>
        <row r="3458">
          <cell r="K3458" t="str">
            <v>3516408 - Franco da Rocha - SP</v>
          </cell>
        </row>
        <row r="3459">
          <cell r="K3459" t="str">
            <v>3516507 - Gabriel Monteiro - SP</v>
          </cell>
        </row>
        <row r="3460">
          <cell r="K3460" t="str">
            <v>3516606 - Gália - SP</v>
          </cell>
        </row>
        <row r="3461">
          <cell r="K3461" t="str">
            <v>3516705 - Garça - SP</v>
          </cell>
        </row>
        <row r="3462">
          <cell r="K3462" t="str">
            <v>3516804 - Gastão Vidigal - SP</v>
          </cell>
        </row>
        <row r="3463">
          <cell r="K3463" t="str">
            <v>3516853 - Gavião Peixoto - SP</v>
          </cell>
        </row>
        <row r="3464">
          <cell r="K3464" t="str">
            <v>3516903 - General Salgado - SP</v>
          </cell>
        </row>
        <row r="3465">
          <cell r="K3465" t="str">
            <v>3517000 - Getulina - SP</v>
          </cell>
        </row>
        <row r="3466">
          <cell r="K3466" t="str">
            <v>3517109 - Glicério - SP</v>
          </cell>
        </row>
        <row r="3467">
          <cell r="K3467" t="str">
            <v>3517208 - Guaiçara - SP</v>
          </cell>
        </row>
        <row r="3468">
          <cell r="K3468" t="str">
            <v>3517307 - Guaimbê - SP</v>
          </cell>
        </row>
        <row r="3469">
          <cell r="K3469" t="str">
            <v>3517406 - Guaíra - SP</v>
          </cell>
        </row>
        <row r="3470">
          <cell r="K3470" t="str">
            <v>3517505 - Guapiaçu - SP</v>
          </cell>
        </row>
        <row r="3471">
          <cell r="K3471" t="str">
            <v>3517604 - Guapiara - SP</v>
          </cell>
        </row>
        <row r="3472">
          <cell r="K3472" t="str">
            <v>3517703 - Guará - SP</v>
          </cell>
        </row>
        <row r="3473">
          <cell r="K3473" t="str">
            <v>3517802 - Guaraçaí - SP</v>
          </cell>
        </row>
        <row r="3474">
          <cell r="K3474" t="str">
            <v>3517901 - Guaraci - SP</v>
          </cell>
        </row>
        <row r="3475">
          <cell r="K3475" t="str">
            <v>3518008 - Guarani d'Oeste - SP</v>
          </cell>
        </row>
        <row r="3476">
          <cell r="K3476" t="str">
            <v>3518107 - Guarantã - SP</v>
          </cell>
        </row>
        <row r="3477">
          <cell r="K3477" t="str">
            <v>3518206 - Guararapes - SP</v>
          </cell>
        </row>
        <row r="3478">
          <cell r="K3478" t="str">
            <v>3518305 - Guararema - SP</v>
          </cell>
        </row>
        <row r="3479">
          <cell r="K3479" t="str">
            <v>3518404 - Guaratinguetá - SP</v>
          </cell>
        </row>
        <row r="3480">
          <cell r="K3480" t="str">
            <v>3518503 - Guareí - SP</v>
          </cell>
        </row>
        <row r="3481">
          <cell r="K3481" t="str">
            <v>3518602 - Guariba - SP</v>
          </cell>
        </row>
        <row r="3482">
          <cell r="K3482" t="str">
            <v>3518701 - Guarujá - SP</v>
          </cell>
        </row>
        <row r="3483">
          <cell r="K3483" t="str">
            <v>3518800 - Guarulhos - SP</v>
          </cell>
        </row>
        <row r="3484">
          <cell r="K3484" t="str">
            <v>3518859 - Guatapará - SP</v>
          </cell>
        </row>
        <row r="3485">
          <cell r="K3485" t="str">
            <v>3518909 - Guzolândia - SP</v>
          </cell>
        </row>
        <row r="3486">
          <cell r="K3486" t="str">
            <v>3519006 - Herculândia - SP</v>
          </cell>
        </row>
        <row r="3487">
          <cell r="K3487" t="str">
            <v>3519055 - Holambra - SP</v>
          </cell>
        </row>
        <row r="3488">
          <cell r="K3488" t="str">
            <v>3519071 - Hortolândia - SP</v>
          </cell>
        </row>
        <row r="3489">
          <cell r="K3489" t="str">
            <v>3519105 - Iacanga - SP</v>
          </cell>
        </row>
        <row r="3490">
          <cell r="K3490" t="str">
            <v>3519204 - Iacri - SP</v>
          </cell>
        </row>
        <row r="3491">
          <cell r="K3491" t="str">
            <v>3519253 - Iaras - SP</v>
          </cell>
        </row>
        <row r="3492">
          <cell r="K3492" t="str">
            <v>3519303 - Ibaté - SP</v>
          </cell>
        </row>
        <row r="3493">
          <cell r="K3493" t="str">
            <v>3519402 - Ibirá - SP</v>
          </cell>
        </row>
        <row r="3494">
          <cell r="K3494" t="str">
            <v>3519501 - Ibirarema - SP</v>
          </cell>
        </row>
        <row r="3495">
          <cell r="K3495" t="str">
            <v>3519600 - Ibitinga - SP</v>
          </cell>
        </row>
        <row r="3496">
          <cell r="K3496" t="str">
            <v>3519709 - Ibiúna - SP</v>
          </cell>
        </row>
        <row r="3497">
          <cell r="K3497" t="str">
            <v>3519808 - Icém - SP</v>
          </cell>
        </row>
        <row r="3498">
          <cell r="K3498" t="str">
            <v>3519907 - Iepê - SP</v>
          </cell>
        </row>
        <row r="3499">
          <cell r="K3499" t="str">
            <v>3520004 - Igaraçu do Tietê - SP</v>
          </cell>
        </row>
        <row r="3500">
          <cell r="K3500" t="str">
            <v>3520103 - Igarapava - SP</v>
          </cell>
        </row>
        <row r="3501">
          <cell r="K3501" t="str">
            <v>3520202 - Igaratá - SP</v>
          </cell>
        </row>
        <row r="3502">
          <cell r="K3502" t="str">
            <v>3520301 - Iguape - SP</v>
          </cell>
        </row>
        <row r="3503">
          <cell r="K3503" t="str">
            <v>3520400 - Ilhabela - SP</v>
          </cell>
        </row>
        <row r="3504">
          <cell r="K3504" t="str">
            <v>3520426 - Ilha Comprida - SP</v>
          </cell>
        </row>
        <row r="3505">
          <cell r="K3505" t="str">
            <v>3520442 - Ilha Solteira - SP</v>
          </cell>
        </row>
        <row r="3506">
          <cell r="K3506" t="str">
            <v>3520509 - Indaiatuba - SP</v>
          </cell>
        </row>
        <row r="3507">
          <cell r="K3507" t="str">
            <v>3520608 - Indiana - SP</v>
          </cell>
        </row>
        <row r="3508">
          <cell r="K3508" t="str">
            <v>3520707 - Indiaporã - SP</v>
          </cell>
        </row>
        <row r="3509">
          <cell r="K3509" t="str">
            <v>3520806 - Inúbia Paulista - SP</v>
          </cell>
        </row>
        <row r="3510">
          <cell r="K3510" t="str">
            <v>3520905 - Ipaussu - SP</v>
          </cell>
        </row>
        <row r="3511">
          <cell r="K3511" t="str">
            <v>3521002 - Iperó - SP</v>
          </cell>
        </row>
        <row r="3512">
          <cell r="K3512" t="str">
            <v>3521101 - Ipeúna - SP</v>
          </cell>
        </row>
        <row r="3513">
          <cell r="K3513" t="str">
            <v>3521150 - Ipiguá - SP</v>
          </cell>
        </row>
        <row r="3514">
          <cell r="K3514" t="str">
            <v>3521200 - Iporanga - SP</v>
          </cell>
        </row>
        <row r="3515">
          <cell r="K3515" t="str">
            <v>3521309 - Ipuã - SP</v>
          </cell>
        </row>
        <row r="3516">
          <cell r="K3516" t="str">
            <v>3521408 - Iracemápolis - SP</v>
          </cell>
        </row>
        <row r="3517">
          <cell r="K3517" t="str">
            <v>3521507 - Irapuã - SP</v>
          </cell>
        </row>
        <row r="3518">
          <cell r="K3518" t="str">
            <v>3521606 - Irapuru - SP</v>
          </cell>
        </row>
        <row r="3519">
          <cell r="K3519" t="str">
            <v>3521705 - Itaberá - SP</v>
          </cell>
        </row>
        <row r="3520">
          <cell r="K3520" t="str">
            <v>3521804 - Itaí - SP</v>
          </cell>
        </row>
        <row r="3521">
          <cell r="K3521" t="str">
            <v>3521903 - Itajobi - SP</v>
          </cell>
        </row>
        <row r="3522">
          <cell r="K3522" t="str">
            <v>3522000 - Itaju - SP</v>
          </cell>
        </row>
        <row r="3523">
          <cell r="K3523" t="str">
            <v>3522109 - Itanhaém - SP</v>
          </cell>
        </row>
        <row r="3524">
          <cell r="K3524" t="str">
            <v>3522158 - Itaoca - SP</v>
          </cell>
        </row>
        <row r="3525">
          <cell r="K3525" t="str">
            <v>3522208 - Itapecerica da Serra - SP</v>
          </cell>
        </row>
        <row r="3526">
          <cell r="K3526" t="str">
            <v>3522307 - Itapetininga - SP</v>
          </cell>
        </row>
        <row r="3527">
          <cell r="K3527" t="str">
            <v>3522406 - Itapeva - SP</v>
          </cell>
        </row>
        <row r="3528">
          <cell r="K3528" t="str">
            <v>3522505 - Itapevi - SP</v>
          </cell>
        </row>
        <row r="3529">
          <cell r="K3529" t="str">
            <v>3522604 - Itapira - SP</v>
          </cell>
        </row>
        <row r="3530">
          <cell r="K3530" t="str">
            <v>3522653 - Itapirapuã Paulista - SP</v>
          </cell>
        </row>
        <row r="3531">
          <cell r="K3531" t="str">
            <v>3522703 - Itápolis - SP</v>
          </cell>
        </row>
        <row r="3532">
          <cell r="K3532" t="str">
            <v>3522802 - Itaporanga - SP</v>
          </cell>
        </row>
        <row r="3533">
          <cell r="K3533" t="str">
            <v>3522901 - Itapuí - SP</v>
          </cell>
        </row>
        <row r="3534">
          <cell r="K3534" t="str">
            <v>3523008 - Itapura - SP</v>
          </cell>
        </row>
        <row r="3535">
          <cell r="K3535" t="str">
            <v>3523107 - Itaquaquecetuba - SP</v>
          </cell>
        </row>
        <row r="3536">
          <cell r="K3536" t="str">
            <v>3523206 - Itararé - SP</v>
          </cell>
        </row>
        <row r="3537">
          <cell r="K3537" t="str">
            <v>3523305 - Itariri - SP</v>
          </cell>
        </row>
        <row r="3538">
          <cell r="K3538" t="str">
            <v>3523404 - Itatiba - SP</v>
          </cell>
        </row>
        <row r="3539">
          <cell r="K3539" t="str">
            <v>3523503 - Itatinga - SP</v>
          </cell>
        </row>
        <row r="3540">
          <cell r="K3540" t="str">
            <v>3523602 - Itirapina - SP</v>
          </cell>
        </row>
        <row r="3541">
          <cell r="K3541" t="str">
            <v>3523701 - Itirapuã - SP</v>
          </cell>
        </row>
        <row r="3542">
          <cell r="K3542" t="str">
            <v>3523800 - Itobi - SP</v>
          </cell>
        </row>
        <row r="3543">
          <cell r="K3543" t="str">
            <v>3523909 - Itu - SP</v>
          </cell>
        </row>
        <row r="3544">
          <cell r="K3544" t="str">
            <v>3524006 - Itupeva - SP</v>
          </cell>
        </row>
        <row r="3545">
          <cell r="K3545" t="str">
            <v>3524105 - Ituverava - SP</v>
          </cell>
        </row>
        <row r="3546">
          <cell r="K3546" t="str">
            <v>3524204 - Jaborandi - SP</v>
          </cell>
        </row>
        <row r="3547">
          <cell r="K3547" t="str">
            <v>3524303 - Jaboticabal - SP</v>
          </cell>
        </row>
        <row r="3548">
          <cell r="K3548" t="str">
            <v>3524402 - Jacareí - SP</v>
          </cell>
        </row>
        <row r="3549">
          <cell r="K3549" t="str">
            <v>3524501 - Jaci - SP</v>
          </cell>
        </row>
        <row r="3550">
          <cell r="K3550" t="str">
            <v>3524600 - Jacupiranga - SP</v>
          </cell>
        </row>
        <row r="3551">
          <cell r="K3551" t="str">
            <v>3524709 - Jaguariúna - SP</v>
          </cell>
        </row>
        <row r="3552">
          <cell r="K3552" t="str">
            <v>3524808 - Jales - SP</v>
          </cell>
        </row>
        <row r="3553">
          <cell r="K3553" t="str">
            <v>3524907 - Jambeiro - SP</v>
          </cell>
        </row>
        <row r="3554">
          <cell r="K3554" t="str">
            <v>3525003 - Jandira - SP</v>
          </cell>
        </row>
        <row r="3555">
          <cell r="K3555" t="str">
            <v>3525102 - Jardinópolis - SP</v>
          </cell>
        </row>
        <row r="3556">
          <cell r="K3556" t="str">
            <v>3525201 - Jarinu - SP</v>
          </cell>
        </row>
        <row r="3557">
          <cell r="K3557" t="str">
            <v>3525300 - Jaú - SP</v>
          </cell>
        </row>
        <row r="3558">
          <cell r="K3558" t="str">
            <v>3525409 - Jeriquara - SP</v>
          </cell>
        </row>
        <row r="3559">
          <cell r="K3559" t="str">
            <v>3525508 - Joanópolis - SP</v>
          </cell>
        </row>
        <row r="3560">
          <cell r="K3560" t="str">
            <v>3525607 - João Ramalho - SP</v>
          </cell>
        </row>
        <row r="3561">
          <cell r="K3561" t="str">
            <v>3525706 - José Bonifácio - SP</v>
          </cell>
        </row>
        <row r="3562">
          <cell r="K3562" t="str">
            <v>3525805 - Júlio Mesquita - SP</v>
          </cell>
        </row>
        <row r="3563">
          <cell r="K3563" t="str">
            <v>3525854 - Jumirim - SP</v>
          </cell>
        </row>
        <row r="3564">
          <cell r="K3564" t="str">
            <v>3525904 - Jundiaí - SP</v>
          </cell>
        </row>
        <row r="3565">
          <cell r="K3565" t="str">
            <v>3526001 - Junqueirópolis - SP</v>
          </cell>
        </row>
        <row r="3566">
          <cell r="K3566" t="str">
            <v>3526100 - Juquiá - SP</v>
          </cell>
        </row>
        <row r="3567">
          <cell r="K3567" t="str">
            <v>3526209 - Juquitiba - SP</v>
          </cell>
        </row>
        <row r="3568">
          <cell r="K3568" t="str">
            <v>3526308 - Lagoinha - SP</v>
          </cell>
        </row>
        <row r="3569">
          <cell r="K3569" t="str">
            <v>3526407 - Laranjal Paulista - SP</v>
          </cell>
        </row>
        <row r="3570">
          <cell r="K3570" t="str">
            <v>3526506 - Lavínia - SP</v>
          </cell>
        </row>
        <row r="3571">
          <cell r="K3571" t="str">
            <v>3526605 - Lavrinhas - SP</v>
          </cell>
        </row>
        <row r="3572">
          <cell r="K3572" t="str">
            <v>3526704 - Leme - SP</v>
          </cell>
        </row>
        <row r="3573">
          <cell r="K3573" t="str">
            <v>3526803 - Lençóis Paulista - SP</v>
          </cell>
        </row>
        <row r="3574">
          <cell r="K3574" t="str">
            <v>3526902 - Limeira - SP</v>
          </cell>
        </row>
        <row r="3575">
          <cell r="K3575" t="str">
            <v>3527009 - Lindóia - SP</v>
          </cell>
        </row>
        <row r="3576">
          <cell r="K3576" t="str">
            <v>3527108 - Lins - SP</v>
          </cell>
        </row>
        <row r="3577">
          <cell r="K3577" t="str">
            <v>3527207 - Lorena - SP</v>
          </cell>
        </row>
        <row r="3578">
          <cell r="K3578" t="str">
            <v>3527256 - Lourdes - SP</v>
          </cell>
        </row>
        <row r="3579">
          <cell r="K3579" t="str">
            <v>3527306 - Louveira - SP</v>
          </cell>
        </row>
        <row r="3580">
          <cell r="K3580" t="str">
            <v>3527405 - Lucélia - SP</v>
          </cell>
        </row>
        <row r="3581">
          <cell r="K3581" t="str">
            <v>3527504 - Lucianópolis - SP</v>
          </cell>
        </row>
        <row r="3582">
          <cell r="K3582" t="str">
            <v>3527603 - Luís Antônio - SP</v>
          </cell>
        </row>
        <row r="3583">
          <cell r="K3583" t="str">
            <v>3527702 - Luiziânia - SP</v>
          </cell>
        </row>
        <row r="3584">
          <cell r="K3584" t="str">
            <v>3527801 - Lupércio - SP</v>
          </cell>
        </row>
        <row r="3585">
          <cell r="K3585" t="str">
            <v>3527900 - Lutécia - SP</v>
          </cell>
        </row>
        <row r="3586">
          <cell r="K3586" t="str">
            <v>3528007 - Macatuba - SP</v>
          </cell>
        </row>
        <row r="3587">
          <cell r="K3587" t="str">
            <v>3528106 - Macaubal - SP</v>
          </cell>
        </row>
        <row r="3588">
          <cell r="K3588" t="str">
            <v>3528205 - Macedônia - SP</v>
          </cell>
        </row>
        <row r="3589">
          <cell r="K3589" t="str">
            <v>3528304 - Magda - SP</v>
          </cell>
        </row>
        <row r="3590">
          <cell r="K3590" t="str">
            <v>3528403 - Mairinque - SP</v>
          </cell>
        </row>
        <row r="3591">
          <cell r="K3591" t="str">
            <v>3528502 - Mairiporã - SP</v>
          </cell>
        </row>
        <row r="3592">
          <cell r="K3592" t="str">
            <v>3528601 - Manduri - SP</v>
          </cell>
        </row>
        <row r="3593">
          <cell r="K3593" t="str">
            <v>3528700 - Marabá Paulista - SP</v>
          </cell>
        </row>
        <row r="3594">
          <cell r="K3594" t="str">
            <v>3528809 - Maracaí - SP</v>
          </cell>
        </row>
        <row r="3595">
          <cell r="K3595" t="str">
            <v>3528858 - Marapoama - SP</v>
          </cell>
        </row>
        <row r="3596">
          <cell r="K3596" t="str">
            <v>3528908 - Mariápolis - SP</v>
          </cell>
        </row>
        <row r="3597">
          <cell r="K3597" t="str">
            <v>3529005 - Marília - SP</v>
          </cell>
        </row>
        <row r="3598">
          <cell r="K3598" t="str">
            <v>3529104 - Marinópolis - SP</v>
          </cell>
        </row>
        <row r="3599">
          <cell r="K3599" t="str">
            <v>3529203 - Martinópolis - SP</v>
          </cell>
        </row>
        <row r="3600">
          <cell r="K3600" t="str">
            <v>3529302 - Matão - SP</v>
          </cell>
        </row>
        <row r="3601">
          <cell r="K3601" t="str">
            <v>3529401 - Mauá - SP</v>
          </cell>
        </row>
        <row r="3602">
          <cell r="K3602" t="str">
            <v>3529500 - Mendonça - SP</v>
          </cell>
        </row>
        <row r="3603">
          <cell r="K3603" t="str">
            <v>3529609 - Meridiano - SP</v>
          </cell>
        </row>
        <row r="3604">
          <cell r="K3604" t="str">
            <v>3529658 - Mesópolis - SP</v>
          </cell>
        </row>
        <row r="3605">
          <cell r="K3605" t="str">
            <v>3529708 - Miguelópolis - SP</v>
          </cell>
        </row>
        <row r="3606">
          <cell r="K3606" t="str">
            <v>3529807 - Mineiros do Tietê - SP</v>
          </cell>
        </row>
        <row r="3607">
          <cell r="K3607" t="str">
            <v>3529906 - Miracatu - SP</v>
          </cell>
        </row>
        <row r="3608">
          <cell r="K3608" t="str">
            <v>3530003 - Mira Estrela - SP</v>
          </cell>
        </row>
        <row r="3609">
          <cell r="K3609" t="str">
            <v>3530102 - Mirandópolis - SP</v>
          </cell>
        </row>
        <row r="3610">
          <cell r="K3610" t="str">
            <v>3530201 - Mirante do Paranapanema - SP</v>
          </cell>
        </row>
        <row r="3611">
          <cell r="K3611" t="str">
            <v>3530300 - Mirassol - SP</v>
          </cell>
        </row>
        <row r="3612">
          <cell r="K3612" t="str">
            <v>3530409 - Mirassolândia - SP</v>
          </cell>
        </row>
        <row r="3613">
          <cell r="K3613" t="str">
            <v>3530508 - Mococa - SP</v>
          </cell>
        </row>
        <row r="3614">
          <cell r="K3614" t="str">
            <v>3530607 - Mogi das Cruzes - SP</v>
          </cell>
        </row>
        <row r="3615">
          <cell r="K3615" t="str">
            <v>3530706 - Mogi Guaçu - SP</v>
          </cell>
        </row>
        <row r="3616">
          <cell r="K3616" t="str">
            <v>3530805 - Mogi Mirim - SP</v>
          </cell>
        </row>
        <row r="3617">
          <cell r="K3617" t="str">
            <v>3530904 - Mombuca - SP</v>
          </cell>
        </row>
        <row r="3618">
          <cell r="K3618" t="str">
            <v>3531001 - Monções - SP</v>
          </cell>
        </row>
        <row r="3619">
          <cell r="K3619" t="str">
            <v>3531100 - Mongaguá - SP</v>
          </cell>
        </row>
        <row r="3620">
          <cell r="K3620" t="str">
            <v>3531209 - Monte Alegre do Sul - SP</v>
          </cell>
        </row>
        <row r="3621">
          <cell r="K3621" t="str">
            <v>3531308 - Monte Alto - SP</v>
          </cell>
        </row>
        <row r="3622">
          <cell r="K3622" t="str">
            <v>3531407 - Monte Aprazível - SP</v>
          </cell>
        </row>
        <row r="3623">
          <cell r="K3623" t="str">
            <v>3531506 - Monte Azul Paulista - SP</v>
          </cell>
        </row>
        <row r="3624">
          <cell r="K3624" t="str">
            <v>3531605 - Monte Castelo - SP</v>
          </cell>
        </row>
        <row r="3625">
          <cell r="K3625" t="str">
            <v>3531704 - Monteiro Lobato - SP</v>
          </cell>
        </row>
        <row r="3626">
          <cell r="K3626" t="str">
            <v>3531803 - Monte Mor - SP</v>
          </cell>
        </row>
        <row r="3627">
          <cell r="K3627" t="str">
            <v>3531902 - Morro Agudo - SP</v>
          </cell>
        </row>
        <row r="3628">
          <cell r="K3628" t="str">
            <v>3532009 - Morungaba - SP</v>
          </cell>
        </row>
        <row r="3629">
          <cell r="K3629" t="str">
            <v>3532058 - Motuca - SP</v>
          </cell>
        </row>
        <row r="3630">
          <cell r="K3630" t="str">
            <v>3532108 - Murutinga do Sul - SP</v>
          </cell>
        </row>
        <row r="3631">
          <cell r="K3631" t="str">
            <v>3532157 - Nantes - SP</v>
          </cell>
        </row>
        <row r="3632">
          <cell r="K3632" t="str">
            <v>3532207 - Narandiba - SP</v>
          </cell>
        </row>
        <row r="3633">
          <cell r="K3633" t="str">
            <v>3532306 - Natividade da Serra - SP</v>
          </cell>
        </row>
        <row r="3634">
          <cell r="K3634" t="str">
            <v>3532405 - Nazaré Paulista - SP</v>
          </cell>
        </row>
        <row r="3635">
          <cell r="K3635" t="str">
            <v>3532504 - Neves Paulista - SP</v>
          </cell>
        </row>
        <row r="3636">
          <cell r="K3636" t="str">
            <v>3532603 - Nhandeara - SP</v>
          </cell>
        </row>
        <row r="3637">
          <cell r="K3637" t="str">
            <v>3532702 - Nipoã - SP</v>
          </cell>
        </row>
        <row r="3638">
          <cell r="K3638" t="str">
            <v>3532801 - Nova Aliança - SP</v>
          </cell>
        </row>
        <row r="3639">
          <cell r="K3639" t="str">
            <v>3532827 - Nova Campina - SP</v>
          </cell>
        </row>
        <row r="3640">
          <cell r="K3640" t="str">
            <v>3532843 - Nova Canaã Paulista - SP</v>
          </cell>
        </row>
        <row r="3641">
          <cell r="K3641" t="str">
            <v>3532868 - Nova Castilho - SP</v>
          </cell>
        </row>
        <row r="3642">
          <cell r="K3642" t="str">
            <v>3532900 - Nova Europa - SP</v>
          </cell>
        </row>
        <row r="3643">
          <cell r="K3643" t="str">
            <v>3533007 - Nova Granada - SP</v>
          </cell>
        </row>
        <row r="3644">
          <cell r="K3644" t="str">
            <v>3533106 - Nova Guataporanga - SP</v>
          </cell>
        </row>
        <row r="3645">
          <cell r="K3645" t="str">
            <v>3533205 - Nova Independência - SP</v>
          </cell>
        </row>
        <row r="3646">
          <cell r="K3646" t="str">
            <v>3533254 - Novais - SP</v>
          </cell>
        </row>
        <row r="3647">
          <cell r="K3647" t="str">
            <v>3533304 - Nova Luzitânia - SP</v>
          </cell>
        </row>
        <row r="3648">
          <cell r="K3648" t="str">
            <v>3533403 - Nova Odessa - SP</v>
          </cell>
        </row>
        <row r="3649">
          <cell r="K3649" t="str">
            <v>3533502 - Novo Horizonte - SP</v>
          </cell>
        </row>
        <row r="3650">
          <cell r="K3650" t="str">
            <v>3533601 - Nuporanga - SP</v>
          </cell>
        </row>
        <row r="3651">
          <cell r="K3651" t="str">
            <v>3533700 - Ocauçu - SP</v>
          </cell>
        </row>
        <row r="3652">
          <cell r="K3652" t="str">
            <v>3533809 - Óleo - SP</v>
          </cell>
        </row>
        <row r="3653">
          <cell r="K3653" t="str">
            <v>3533908 - Olímpia - SP</v>
          </cell>
        </row>
        <row r="3654">
          <cell r="K3654" t="str">
            <v>3534005 - Onda Verde - SP</v>
          </cell>
        </row>
        <row r="3655">
          <cell r="K3655" t="str">
            <v>3534104 - Oriente - SP</v>
          </cell>
        </row>
        <row r="3656">
          <cell r="K3656" t="str">
            <v>3534203 - Orindiúva - SP</v>
          </cell>
        </row>
        <row r="3657">
          <cell r="K3657" t="str">
            <v>3534302 - Orlândia - SP</v>
          </cell>
        </row>
        <row r="3658">
          <cell r="K3658" t="str">
            <v>3534401 - Osasco - SP</v>
          </cell>
        </row>
        <row r="3659">
          <cell r="K3659" t="str">
            <v>3534500 - Oscar Bressane - SP</v>
          </cell>
        </row>
        <row r="3660">
          <cell r="K3660" t="str">
            <v>3534609 - Osvaldo Cruz - SP</v>
          </cell>
        </row>
        <row r="3661">
          <cell r="K3661" t="str">
            <v>3534708 - Ourinhos - SP</v>
          </cell>
        </row>
        <row r="3662">
          <cell r="K3662" t="str">
            <v>3534757 - Ouroeste - SP</v>
          </cell>
        </row>
        <row r="3663">
          <cell r="K3663" t="str">
            <v>3534807 - Ouro Verde - SP</v>
          </cell>
        </row>
        <row r="3664">
          <cell r="K3664" t="str">
            <v>3534906 - Pacaembu - SP</v>
          </cell>
        </row>
        <row r="3665">
          <cell r="K3665" t="str">
            <v>3535002 - Palestina - SP</v>
          </cell>
        </row>
        <row r="3666">
          <cell r="K3666" t="str">
            <v>3535101 - Palmares Paulista - SP</v>
          </cell>
        </row>
        <row r="3667">
          <cell r="K3667" t="str">
            <v>3535200 - Palmeira d'Oeste - SP</v>
          </cell>
        </row>
        <row r="3668">
          <cell r="K3668" t="str">
            <v>3535309 - Palmital - SP</v>
          </cell>
        </row>
        <row r="3669">
          <cell r="K3669" t="str">
            <v>3535408 - Panorama - SP</v>
          </cell>
        </row>
        <row r="3670">
          <cell r="K3670" t="str">
            <v>3535507 - Paraguaçu Paulista - SP</v>
          </cell>
        </row>
        <row r="3671">
          <cell r="K3671" t="str">
            <v>3535606 - Paraibuna - SP</v>
          </cell>
        </row>
        <row r="3672">
          <cell r="K3672" t="str">
            <v>3535705 - Paraíso - SP</v>
          </cell>
        </row>
        <row r="3673">
          <cell r="K3673" t="str">
            <v>3535804 - Paranapanema - SP</v>
          </cell>
        </row>
        <row r="3674">
          <cell r="K3674" t="str">
            <v>3535903 - Paranapuã - SP</v>
          </cell>
        </row>
        <row r="3675">
          <cell r="K3675" t="str">
            <v>3536000 - Parapuã - SP</v>
          </cell>
        </row>
        <row r="3676">
          <cell r="K3676" t="str">
            <v>3536109 - Pardinho - SP</v>
          </cell>
        </row>
        <row r="3677">
          <cell r="K3677" t="str">
            <v>3536208 - Pariquera-Açu - SP</v>
          </cell>
        </row>
        <row r="3678">
          <cell r="K3678" t="str">
            <v>3536257 - Parisi - SP</v>
          </cell>
        </row>
        <row r="3679">
          <cell r="K3679" t="str">
            <v>3536307 - Patrocínio Paulista - SP</v>
          </cell>
        </row>
        <row r="3680">
          <cell r="K3680" t="str">
            <v>3536406 - Paulicéia - SP</v>
          </cell>
        </row>
        <row r="3681">
          <cell r="K3681" t="str">
            <v>3536505 - Paulínia - SP</v>
          </cell>
        </row>
        <row r="3682">
          <cell r="K3682" t="str">
            <v>3536570 - Paulistânia - SP</v>
          </cell>
        </row>
        <row r="3683">
          <cell r="K3683" t="str">
            <v>3536604 - Paulo de Faria - SP</v>
          </cell>
        </row>
        <row r="3684">
          <cell r="K3684" t="str">
            <v>3536703 - Pederneiras - SP</v>
          </cell>
        </row>
        <row r="3685">
          <cell r="K3685" t="str">
            <v>3536802 - Pedra Bela - SP</v>
          </cell>
        </row>
        <row r="3686">
          <cell r="K3686" t="str">
            <v>3536901 - Pedranópolis - SP</v>
          </cell>
        </row>
        <row r="3687">
          <cell r="K3687" t="str">
            <v>3537008 - Pedregulho - SP</v>
          </cell>
        </row>
        <row r="3688">
          <cell r="K3688" t="str">
            <v>3537107 - Pedreira - SP</v>
          </cell>
        </row>
        <row r="3689">
          <cell r="K3689" t="str">
            <v>3537156 - Pedrinhas Paulista - SP</v>
          </cell>
        </row>
        <row r="3690">
          <cell r="K3690" t="str">
            <v>3537206 - Pedro de Toledo - SP</v>
          </cell>
        </row>
        <row r="3691">
          <cell r="K3691" t="str">
            <v>3537305 - Penápolis - SP</v>
          </cell>
        </row>
        <row r="3692">
          <cell r="K3692" t="str">
            <v>3537404 - Pereira Barreto - SP</v>
          </cell>
        </row>
        <row r="3693">
          <cell r="K3693" t="str">
            <v>3537503 - Pereiras - SP</v>
          </cell>
        </row>
        <row r="3694">
          <cell r="K3694" t="str">
            <v>3537602 - Peruíbe - SP</v>
          </cell>
        </row>
        <row r="3695">
          <cell r="K3695" t="str">
            <v>3537701 - Piacatu - SP</v>
          </cell>
        </row>
        <row r="3696">
          <cell r="K3696" t="str">
            <v>3537800 - Piedade - SP</v>
          </cell>
        </row>
        <row r="3697">
          <cell r="K3697" t="str">
            <v>3537909 - Pilar do Sul - SP</v>
          </cell>
        </row>
        <row r="3698">
          <cell r="K3698" t="str">
            <v>3538006 - Pindamonhangaba - SP</v>
          </cell>
        </row>
        <row r="3699">
          <cell r="K3699" t="str">
            <v>3538105 - Pindorama - SP</v>
          </cell>
        </row>
        <row r="3700">
          <cell r="K3700" t="str">
            <v>3538204 - Pinhalzinho - SP</v>
          </cell>
        </row>
        <row r="3701">
          <cell r="K3701" t="str">
            <v>3538303 - Piquerobi - SP</v>
          </cell>
        </row>
        <row r="3702">
          <cell r="K3702" t="str">
            <v>3538501 - Piquete - SP</v>
          </cell>
        </row>
        <row r="3703">
          <cell r="K3703" t="str">
            <v>3538600 - Piracaia - SP</v>
          </cell>
        </row>
        <row r="3704">
          <cell r="K3704" t="str">
            <v>3538709 - Piracicaba - SP</v>
          </cell>
        </row>
        <row r="3705">
          <cell r="K3705" t="str">
            <v>3538808 - Piraju - SP</v>
          </cell>
        </row>
        <row r="3706">
          <cell r="K3706" t="str">
            <v>3538907 - Pirajuí - SP</v>
          </cell>
        </row>
        <row r="3707">
          <cell r="K3707" t="str">
            <v>3539004 - Pirangi - SP</v>
          </cell>
        </row>
        <row r="3708">
          <cell r="K3708" t="str">
            <v>3539103 - Pirapora do Bom Jesus - SP</v>
          </cell>
        </row>
        <row r="3709">
          <cell r="K3709" t="str">
            <v>3539202 - Pirapozinho - SP</v>
          </cell>
        </row>
        <row r="3710">
          <cell r="K3710" t="str">
            <v>3539301 - Pirassununga - SP</v>
          </cell>
        </row>
        <row r="3711">
          <cell r="K3711" t="str">
            <v>3539400 - Piratininga - SP</v>
          </cell>
        </row>
        <row r="3712">
          <cell r="K3712" t="str">
            <v>3539509 - Pitangueiras - SP</v>
          </cell>
        </row>
        <row r="3713">
          <cell r="K3713" t="str">
            <v>3539608 - Planalto - SP</v>
          </cell>
        </row>
        <row r="3714">
          <cell r="K3714" t="str">
            <v>3539707 - Platina - SP</v>
          </cell>
        </row>
        <row r="3715">
          <cell r="K3715" t="str">
            <v>3539806 - Poá - SP</v>
          </cell>
        </row>
        <row r="3716">
          <cell r="K3716" t="str">
            <v>3539905 - Poloni - SP</v>
          </cell>
        </row>
        <row r="3717">
          <cell r="K3717" t="str">
            <v>3540002 - Pompéia - SP</v>
          </cell>
        </row>
        <row r="3718">
          <cell r="K3718" t="str">
            <v>3540101 - Pongaí - SP</v>
          </cell>
        </row>
        <row r="3719">
          <cell r="K3719" t="str">
            <v>3540200 - Pontal - SP</v>
          </cell>
        </row>
        <row r="3720">
          <cell r="K3720" t="str">
            <v>3540259 - Pontalinda - SP</v>
          </cell>
        </row>
        <row r="3721">
          <cell r="K3721" t="str">
            <v>3540309 - Pontes Gestal - SP</v>
          </cell>
        </row>
        <row r="3722">
          <cell r="K3722" t="str">
            <v>3540408 - Populina - SP</v>
          </cell>
        </row>
        <row r="3723">
          <cell r="K3723" t="str">
            <v>3540507 - Porangaba - SP</v>
          </cell>
        </row>
        <row r="3724">
          <cell r="K3724" t="str">
            <v>3540606 - Porto Feliz - SP</v>
          </cell>
        </row>
        <row r="3725">
          <cell r="K3725" t="str">
            <v>3540705 - Porto Ferreira - SP</v>
          </cell>
        </row>
        <row r="3726">
          <cell r="K3726" t="str">
            <v>3540754 - Potim - SP</v>
          </cell>
        </row>
        <row r="3727">
          <cell r="K3727" t="str">
            <v>3540804 - Potirendaba - SP</v>
          </cell>
        </row>
        <row r="3728">
          <cell r="K3728" t="str">
            <v>3540853 - Pracinha - SP</v>
          </cell>
        </row>
        <row r="3729">
          <cell r="K3729" t="str">
            <v>3540903 - Pradópolis - SP</v>
          </cell>
        </row>
        <row r="3730">
          <cell r="K3730" t="str">
            <v>3541000 - Praia Grande - SP</v>
          </cell>
        </row>
        <row r="3731">
          <cell r="K3731" t="str">
            <v>3541059 - Pratânia - SP</v>
          </cell>
        </row>
        <row r="3732">
          <cell r="K3732" t="str">
            <v>3541109 - Presidente Alves - SP</v>
          </cell>
        </row>
        <row r="3733">
          <cell r="K3733" t="str">
            <v>3541208 - Presidente Bernardes - SP</v>
          </cell>
        </row>
        <row r="3734">
          <cell r="K3734" t="str">
            <v>3541307 - Presidente Epitácio - SP</v>
          </cell>
        </row>
        <row r="3735">
          <cell r="K3735" t="str">
            <v>3541406 - Presidente Prudente - SP</v>
          </cell>
        </row>
        <row r="3736">
          <cell r="K3736" t="str">
            <v>3541505 - Presidente Venceslau - SP</v>
          </cell>
        </row>
        <row r="3737">
          <cell r="K3737" t="str">
            <v>3541604 - Promissão - SP</v>
          </cell>
        </row>
        <row r="3738">
          <cell r="K3738" t="str">
            <v>3541653 - Quadra - SP</v>
          </cell>
        </row>
        <row r="3739">
          <cell r="K3739" t="str">
            <v>3541703 - Quatá - SP</v>
          </cell>
        </row>
        <row r="3740">
          <cell r="K3740" t="str">
            <v>3541802 - Queiroz - SP</v>
          </cell>
        </row>
        <row r="3741">
          <cell r="K3741" t="str">
            <v>3541901 - Queluz - SP</v>
          </cell>
        </row>
        <row r="3742">
          <cell r="K3742" t="str">
            <v>3542008 - Quintana - SP</v>
          </cell>
        </row>
        <row r="3743">
          <cell r="K3743" t="str">
            <v>3542107 - Rafard - SP</v>
          </cell>
        </row>
        <row r="3744">
          <cell r="K3744" t="str">
            <v>3542206 - Rancharia - SP</v>
          </cell>
        </row>
        <row r="3745">
          <cell r="K3745" t="str">
            <v>3542305 - Redenção da Serra - SP</v>
          </cell>
        </row>
        <row r="3746">
          <cell r="K3746" t="str">
            <v>3542404 - Regente Feijó - SP</v>
          </cell>
        </row>
        <row r="3747">
          <cell r="K3747" t="str">
            <v>3542503 - Reginópolis - SP</v>
          </cell>
        </row>
        <row r="3748">
          <cell r="K3748" t="str">
            <v>3542602 - Registro - SP</v>
          </cell>
        </row>
        <row r="3749">
          <cell r="K3749" t="str">
            <v>3542701 - Restinga - SP</v>
          </cell>
        </row>
        <row r="3750">
          <cell r="K3750" t="str">
            <v>3542800 - Ribeira - SP</v>
          </cell>
        </row>
        <row r="3751">
          <cell r="K3751" t="str">
            <v>3542909 - Ribeirão Bonito - SP</v>
          </cell>
        </row>
        <row r="3752">
          <cell r="K3752" t="str">
            <v>3543006 - Ribeirão Branco - SP</v>
          </cell>
        </row>
        <row r="3753">
          <cell r="K3753" t="str">
            <v>3543105 - Ribeirão Corrente - SP</v>
          </cell>
        </row>
        <row r="3754">
          <cell r="K3754" t="str">
            <v>3543204 - Ribeirão do Sul - SP</v>
          </cell>
        </row>
        <row r="3755">
          <cell r="K3755" t="str">
            <v>3543238 - Ribeirão dos Índios - SP</v>
          </cell>
        </row>
        <row r="3756">
          <cell r="K3756" t="str">
            <v>3543253 - Ribeirão Grande - SP</v>
          </cell>
        </row>
        <row r="3757">
          <cell r="K3757" t="str">
            <v>3543303 - Ribeirão Pires - SP</v>
          </cell>
        </row>
        <row r="3758">
          <cell r="K3758" t="str">
            <v>3543402 - Ribeirão Preto - SP</v>
          </cell>
        </row>
        <row r="3759">
          <cell r="K3759" t="str">
            <v>3543501 - Riversul - SP</v>
          </cell>
        </row>
        <row r="3760">
          <cell r="K3760" t="str">
            <v>3543600 - Rifaina - SP</v>
          </cell>
        </row>
        <row r="3761">
          <cell r="K3761" t="str">
            <v>3543709 - Rincão - SP</v>
          </cell>
        </row>
        <row r="3762">
          <cell r="K3762" t="str">
            <v>3543808 - Rinópolis - SP</v>
          </cell>
        </row>
        <row r="3763">
          <cell r="K3763" t="str">
            <v>3543907 - Rio Claro - SP</v>
          </cell>
        </row>
        <row r="3764">
          <cell r="K3764" t="str">
            <v>3544004 - Rio das Pedras - SP</v>
          </cell>
        </row>
        <row r="3765">
          <cell r="K3765" t="str">
            <v>3544103 - Rio Grande da Serra - SP</v>
          </cell>
        </row>
        <row r="3766">
          <cell r="K3766" t="str">
            <v>3544202 - Riolândia - SP</v>
          </cell>
        </row>
        <row r="3767">
          <cell r="K3767" t="str">
            <v>3544251 - Rosana - SP</v>
          </cell>
        </row>
        <row r="3768">
          <cell r="K3768" t="str">
            <v>3544301 - Roseira - SP</v>
          </cell>
        </row>
        <row r="3769">
          <cell r="K3769" t="str">
            <v>3544400 - Rubiácea - SP</v>
          </cell>
        </row>
        <row r="3770">
          <cell r="K3770" t="str">
            <v>3544509 - Rubinéia - SP</v>
          </cell>
        </row>
        <row r="3771">
          <cell r="K3771" t="str">
            <v>3544608 - Sabino - SP</v>
          </cell>
        </row>
        <row r="3772">
          <cell r="K3772" t="str">
            <v>3544707 - Sagres - SP</v>
          </cell>
        </row>
        <row r="3773">
          <cell r="K3773" t="str">
            <v>3544806 - Sales - SP</v>
          </cell>
        </row>
        <row r="3774">
          <cell r="K3774" t="str">
            <v>3544905 - Sales Oliveira - SP</v>
          </cell>
        </row>
        <row r="3775">
          <cell r="K3775" t="str">
            <v>3545001 - Salesópolis - SP</v>
          </cell>
        </row>
        <row r="3776">
          <cell r="K3776" t="str">
            <v>3545100 - Salmourão - SP</v>
          </cell>
        </row>
        <row r="3777">
          <cell r="K3777" t="str">
            <v>3545159 - Saltinho - SP</v>
          </cell>
        </row>
        <row r="3778">
          <cell r="K3778" t="str">
            <v>3545209 - Salto - SP</v>
          </cell>
        </row>
        <row r="3779">
          <cell r="K3779" t="str">
            <v>3545308 - Salto de Pirapora - SP</v>
          </cell>
        </row>
        <row r="3780">
          <cell r="K3780" t="str">
            <v>3545407 - Salto Grande - SP</v>
          </cell>
        </row>
        <row r="3781">
          <cell r="K3781" t="str">
            <v>3545506 - Sandovalina - SP</v>
          </cell>
        </row>
        <row r="3782">
          <cell r="K3782" t="str">
            <v>3545605 - Santa Adélia - SP</v>
          </cell>
        </row>
        <row r="3783">
          <cell r="K3783" t="str">
            <v>3545704 - Santa Albertina - SP</v>
          </cell>
        </row>
        <row r="3784">
          <cell r="K3784" t="str">
            <v>3545803 - Santa Bárbara d'Oeste - SP</v>
          </cell>
        </row>
        <row r="3785">
          <cell r="K3785" t="str">
            <v>3546009 - Santa Branca - SP</v>
          </cell>
        </row>
        <row r="3786">
          <cell r="K3786" t="str">
            <v>3546108 - Santa Clara d'Oeste - SP</v>
          </cell>
        </row>
        <row r="3787">
          <cell r="K3787" t="str">
            <v>3546207 - Santa Cruz da Conceição - SP</v>
          </cell>
        </row>
        <row r="3788">
          <cell r="K3788" t="str">
            <v>3546256 - Santa Cruz da Esperança - SP</v>
          </cell>
        </row>
        <row r="3789">
          <cell r="K3789" t="str">
            <v>3546306 - Santa Cruz das Palmeiras - SP</v>
          </cell>
        </row>
        <row r="3790">
          <cell r="K3790" t="str">
            <v>3546405 - Santa Cruz do Rio Pardo - SP</v>
          </cell>
        </row>
        <row r="3791">
          <cell r="K3791" t="str">
            <v>3546504 - Santa Ernestina - SP</v>
          </cell>
        </row>
        <row r="3792">
          <cell r="K3792" t="str">
            <v>3546603 - Santa Fé do Sul - SP</v>
          </cell>
        </row>
        <row r="3793">
          <cell r="K3793" t="str">
            <v>3546702 - Santa Gertrudes - SP</v>
          </cell>
        </row>
        <row r="3794">
          <cell r="K3794" t="str">
            <v>3546801 - Santa Isabel - SP</v>
          </cell>
        </row>
        <row r="3795">
          <cell r="K3795" t="str">
            <v>3546900 - Santa Lúcia - SP</v>
          </cell>
        </row>
        <row r="3796">
          <cell r="K3796" t="str">
            <v>3547007 - Santa Maria da Serra - SP</v>
          </cell>
        </row>
        <row r="3797">
          <cell r="K3797" t="str">
            <v>3547106 - Santa Mercedes - SP</v>
          </cell>
        </row>
        <row r="3798">
          <cell r="K3798" t="str">
            <v>3547205 - Santana da Ponte Pensa - SP</v>
          </cell>
        </row>
        <row r="3799">
          <cell r="K3799" t="str">
            <v>3547304 - Santana de Parnaíba - SP</v>
          </cell>
        </row>
        <row r="3800">
          <cell r="K3800" t="str">
            <v>3547403 - Santa Rita d'Oeste - SP</v>
          </cell>
        </row>
        <row r="3801">
          <cell r="K3801" t="str">
            <v>3547502 - Santa Rita do Passa Quatro - SP</v>
          </cell>
        </row>
        <row r="3802">
          <cell r="K3802" t="str">
            <v>3547601 - Santa Rosa de Viterbo - SP</v>
          </cell>
        </row>
        <row r="3803">
          <cell r="K3803" t="str">
            <v>3547650 - Santa Salete - SP</v>
          </cell>
        </row>
        <row r="3804">
          <cell r="K3804" t="str">
            <v>3547700 - Santo Anastácio - SP</v>
          </cell>
        </row>
        <row r="3805">
          <cell r="K3805" t="str">
            <v>3547809 - Santo André - SP</v>
          </cell>
        </row>
        <row r="3806">
          <cell r="K3806" t="str">
            <v>3547908 - Santo Antônio da Alegria - SP</v>
          </cell>
        </row>
        <row r="3807">
          <cell r="K3807" t="str">
            <v>3548005 - Santo Antônio de Posse - SP</v>
          </cell>
        </row>
        <row r="3808">
          <cell r="K3808" t="str">
            <v>3548054 - Santo Antônio do Aracanguá - SP</v>
          </cell>
        </row>
        <row r="3809">
          <cell r="K3809" t="str">
            <v>3548104 - Santo Antônio do Jardim - SP</v>
          </cell>
        </row>
        <row r="3810">
          <cell r="K3810" t="str">
            <v>3548203 - Santo Antônio do Pinhal - SP</v>
          </cell>
        </row>
        <row r="3811">
          <cell r="K3811" t="str">
            <v>3548302 - Santo Expedito - SP</v>
          </cell>
        </row>
        <row r="3812">
          <cell r="K3812" t="str">
            <v>3548401 - Santópolis do Aguapeí - SP</v>
          </cell>
        </row>
        <row r="3813">
          <cell r="K3813" t="str">
            <v>3548500 - Santos - SP</v>
          </cell>
        </row>
        <row r="3814">
          <cell r="K3814" t="str">
            <v>3548609 - São Bento do Sapucaí - SP</v>
          </cell>
        </row>
        <row r="3815">
          <cell r="K3815" t="str">
            <v>3548708 - São Bernardo do Campo - SP</v>
          </cell>
        </row>
        <row r="3816">
          <cell r="K3816" t="str">
            <v>3548807 - São Caetano do Sul - SP</v>
          </cell>
        </row>
        <row r="3817">
          <cell r="K3817" t="str">
            <v>3548906 - São Carlos - SP</v>
          </cell>
        </row>
        <row r="3818">
          <cell r="K3818" t="str">
            <v>3549003 - São Francisco - SP</v>
          </cell>
        </row>
        <row r="3819">
          <cell r="K3819" t="str">
            <v>3549102 - São João da Boa Vista - SP</v>
          </cell>
        </row>
        <row r="3820">
          <cell r="K3820" t="str">
            <v>3549201 - São João das Duas Pontes - SP</v>
          </cell>
        </row>
        <row r="3821">
          <cell r="K3821" t="str">
            <v>3549250 - São João de Iracema - SP</v>
          </cell>
        </row>
        <row r="3822">
          <cell r="K3822" t="str">
            <v>3549300 - São João do Pau d'Alho - SP</v>
          </cell>
        </row>
        <row r="3823">
          <cell r="K3823" t="str">
            <v>3549409 - São Joaquim da Barra - SP</v>
          </cell>
        </row>
        <row r="3824">
          <cell r="K3824" t="str">
            <v>3549508 - São José da Bela Vista - SP</v>
          </cell>
        </row>
        <row r="3825">
          <cell r="K3825" t="str">
            <v>3549607 - São José do Barreiro - SP</v>
          </cell>
        </row>
        <row r="3826">
          <cell r="K3826" t="str">
            <v>3549706 - São José do Rio Pardo - SP</v>
          </cell>
        </row>
        <row r="3827">
          <cell r="K3827" t="str">
            <v>3549805 - São José do Rio Preto - SP</v>
          </cell>
        </row>
        <row r="3828">
          <cell r="K3828" t="str">
            <v>3549904 - São José dos Campos - SP</v>
          </cell>
        </row>
        <row r="3829">
          <cell r="K3829" t="str">
            <v>3549953 - São Lourenço da Serra - SP</v>
          </cell>
        </row>
        <row r="3830">
          <cell r="K3830" t="str">
            <v>3550001 - São Luiz do Paraitinga - SP</v>
          </cell>
        </row>
        <row r="3831">
          <cell r="K3831" t="str">
            <v>3550100 - São Manuel - SP</v>
          </cell>
        </row>
        <row r="3832">
          <cell r="K3832" t="str">
            <v>3550209 - São Miguel Arcanjo - SP</v>
          </cell>
        </row>
        <row r="3833">
          <cell r="K3833" t="str">
            <v>3550308 - São Paulo - SP</v>
          </cell>
        </row>
        <row r="3834">
          <cell r="K3834" t="str">
            <v>3550407 - São Pedro - SP</v>
          </cell>
        </row>
        <row r="3835">
          <cell r="K3835" t="str">
            <v>3550506 - São Pedro do Turvo - SP</v>
          </cell>
        </row>
        <row r="3836">
          <cell r="K3836" t="str">
            <v>3550605 - São Roque - SP</v>
          </cell>
        </row>
        <row r="3837">
          <cell r="K3837" t="str">
            <v>3550704 - São Sebastião - SP</v>
          </cell>
        </row>
        <row r="3838">
          <cell r="K3838" t="str">
            <v>3550803 - São Sebastião da Grama - SP</v>
          </cell>
        </row>
        <row r="3839">
          <cell r="K3839" t="str">
            <v>3550902 - São Simão - SP</v>
          </cell>
        </row>
        <row r="3840">
          <cell r="K3840" t="str">
            <v>3551009 - São Vicente - SP</v>
          </cell>
        </row>
        <row r="3841">
          <cell r="K3841" t="str">
            <v>3551108 - Sarapuí - SP</v>
          </cell>
        </row>
        <row r="3842">
          <cell r="K3842" t="str">
            <v>3551207 - Sarutaiá - SP</v>
          </cell>
        </row>
        <row r="3843">
          <cell r="K3843" t="str">
            <v>3551306 - Sebastianópolis do Sul - SP</v>
          </cell>
        </row>
        <row r="3844">
          <cell r="K3844" t="str">
            <v>3551405 - Serra Azul - SP</v>
          </cell>
        </row>
        <row r="3845">
          <cell r="K3845" t="str">
            <v>3551504 - Serrana - SP</v>
          </cell>
        </row>
        <row r="3846">
          <cell r="K3846" t="str">
            <v>3551603 - Serra Negra - SP</v>
          </cell>
        </row>
        <row r="3847">
          <cell r="K3847" t="str">
            <v>3551702 - Sertãozinho - SP</v>
          </cell>
        </row>
        <row r="3848">
          <cell r="K3848" t="str">
            <v>3551801 - Sete Barras - SP</v>
          </cell>
        </row>
        <row r="3849">
          <cell r="K3849" t="str">
            <v>3551900 - Severínia - SP</v>
          </cell>
        </row>
        <row r="3850">
          <cell r="K3850" t="str">
            <v>3552007 - Silveiras - SP</v>
          </cell>
        </row>
        <row r="3851">
          <cell r="K3851" t="str">
            <v>3552106 - Socorro - SP</v>
          </cell>
        </row>
        <row r="3852">
          <cell r="K3852" t="str">
            <v>3552205 - Sorocaba - SP</v>
          </cell>
        </row>
        <row r="3853">
          <cell r="K3853" t="str">
            <v>3552304 - Sud Mennucci - SP</v>
          </cell>
        </row>
        <row r="3854">
          <cell r="K3854" t="str">
            <v>3552403 - Sumaré - SP</v>
          </cell>
        </row>
        <row r="3855">
          <cell r="K3855" t="str">
            <v>3552502 - Suzano - SP</v>
          </cell>
        </row>
        <row r="3856">
          <cell r="K3856" t="str">
            <v>3552551 - Suzanápolis - SP</v>
          </cell>
        </row>
        <row r="3857">
          <cell r="K3857" t="str">
            <v>3552601 - Tabapuã - SP</v>
          </cell>
        </row>
        <row r="3858">
          <cell r="K3858" t="str">
            <v>3552700 - Tabatinga - SP</v>
          </cell>
        </row>
        <row r="3859">
          <cell r="K3859" t="str">
            <v>3552809 - Taboão da Serra - SP</v>
          </cell>
        </row>
        <row r="3860">
          <cell r="K3860" t="str">
            <v>3552908 - Taciba - SP</v>
          </cell>
        </row>
        <row r="3861">
          <cell r="K3861" t="str">
            <v>3553005 - Taguaí - SP</v>
          </cell>
        </row>
        <row r="3862">
          <cell r="K3862" t="str">
            <v>3553104 - Taiaçu - SP</v>
          </cell>
        </row>
        <row r="3863">
          <cell r="K3863" t="str">
            <v>3553203 - Taiúva - SP</v>
          </cell>
        </row>
        <row r="3864">
          <cell r="K3864" t="str">
            <v>3553302 - Tambaú - SP</v>
          </cell>
        </row>
        <row r="3865">
          <cell r="K3865" t="str">
            <v>3553401 - Tanabi - SP</v>
          </cell>
        </row>
        <row r="3866">
          <cell r="K3866" t="str">
            <v>3553500 - Tapiraí - SP</v>
          </cell>
        </row>
        <row r="3867">
          <cell r="K3867" t="str">
            <v>3553609 - Tapiratiba - SP</v>
          </cell>
        </row>
        <row r="3868">
          <cell r="K3868" t="str">
            <v>3553658 - Taquaral - SP</v>
          </cell>
        </row>
        <row r="3869">
          <cell r="K3869" t="str">
            <v>3553708 - Taquaritinga - SP</v>
          </cell>
        </row>
        <row r="3870">
          <cell r="K3870" t="str">
            <v>3553807 - Taquarituba - SP</v>
          </cell>
        </row>
        <row r="3871">
          <cell r="K3871" t="str">
            <v>3553856 - Taquarivaí - SP</v>
          </cell>
        </row>
        <row r="3872">
          <cell r="K3872" t="str">
            <v>3553906 - Tarabai - SP</v>
          </cell>
        </row>
        <row r="3873">
          <cell r="K3873" t="str">
            <v>3553955 - Tarumã - SP</v>
          </cell>
        </row>
        <row r="3874">
          <cell r="K3874" t="str">
            <v>3554003 - Tatuí - SP</v>
          </cell>
        </row>
        <row r="3875">
          <cell r="K3875" t="str">
            <v>3554102 - Taubaté - SP</v>
          </cell>
        </row>
        <row r="3876">
          <cell r="K3876" t="str">
            <v>3554201 - Tejupá - SP</v>
          </cell>
        </row>
        <row r="3877">
          <cell r="K3877" t="str">
            <v>3554300 - Teodoro Sampaio - SP</v>
          </cell>
        </row>
        <row r="3878">
          <cell r="K3878" t="str">
            <v>3554409 - Terra Roxa - SP</v>
          </cell>
        </row>
        <row r="3879">
          <cell r="K3879" t="str">
            <v>3554508 - Tietê - SP</v>
          </cell>
        </row>
        <row r="3880">
          <cell r="K3880" t="str">
            <v>3554607 - Timburi - SP</v>
          </cell>
        </row>
        <row r="3881">
          <cell r="K3881" t="str">
            <v>3554656 - Torre de Pedra - SP</v>
          </cell>
        </row>
        <row r="3882">
          <cell r="K3882" t="str">
            <v>3554706 - Torrinha - SP</v>
          </cell>
        </row>
        <row r="3883">
          <cell r="K3883" t="str">
            <v>3554755 - Trabiju - SP</v>
          </cell>
        </row>
        <row r="3884">
          <cell r="K3884" t="str">
            <v>3554805 - Tremembé - SP</v>
          </cell>
        </row>
        <row r="3885">
          <cell r="K3885" t="str">
            <v>3554904 - Três Fronteiras - SP</v>
          </cell>
        </row>
        <row r="3886">
          <cell r="K3886" t="str">
            <v>3554953 - Tuiuti - SP</v>
          </cell>
        </row>
        <row r="3887">
          <cell r="K3887" t="str">
            <v>3555000 - Tupã - SP</v>
          </cell>
        </row>
        <row r="3888">
          <cell r="K3888" t="str">
            <v>3555109 - Tupi Paulista - SP</v>
          </cell>
        </row>
        <row r="3889">
          <cell r="K3889" t="str">
            <v>3555208 - Turiúba - SP</v>
          </cell>
        </row>
        <row r="3890">
          <cell r="K3890" t="str">
            <v>3555307 - Turmalina - SP</v>
          </cell>
        </row>
        <row r="3891">
          <cell r="K3891" t="str">
            <v>3555356 - Ubarana - SP</v>
          </cell>
        </row>
        <row r="3892">
          <cell r="K3892" t="str">
            <v>3555406 - Ubatuba - SP</v>
          </cell>
        </row>
        <row r="3893">
          <cell r="K3893" t="str">
            <v>3555505 - Ubirajara - SP</v>
          </cell>
        </row>
        <row r="3894">
          <cell r="K3894" t="str">
            <v>3555604 - Uchoa - SP</v>
          </cell>
        </row>
        <row r="3895">
          <cell r="K3895" t="str">
            <v>3555703 - União Paulista - SP</v>
          </cell>
        </row>
        <row r="3896">
          <cell r="K3896" t="str">
            <v>3555802 - Urânia - SP</v>
          </cell>
        </row>
        <row r="3897">
          <cell r="K3897" t="str">
            <v>3555901 - Uru - SP</v>
          </cell>
        </row>
        <row r="3898">
          <cell r="K3898" t="str">
            <v>3556008 - Urupês - SP</v>
          </cell>
        </row>
        <row r="3899">
          <cell r="K3899" t="str">
            <v>3556107 - Valentim Gentil - SP</v>
          </cell>
        </row>
        <row r="3900">
          <cell r="K3900" t="str">
            <v>3556206 - Valinhos - SP</v>
          </cell>
        </row>
        <row r="3901">
          <cell r="K3901" t="str">
            <v>3556305 - Valparaíso - SP</v>
          </cell>
        </row>
        <row r="3902">
          <cell r="K3902" t="str">
            <v>3556354 - Vargem - SP</v>
          </cell>
        </row>
        <row r="3903">
          <cell r="K3903" t="str">
            <v>3556404 - Vargem Grande do Sul - SP</v>
          </cell>
        </row>
        <row r="3904">
          <cell r="K3904" t="str">
            <v>3556453 - Vargem Grande Paulista - SP</v>
          </cell>
        </row>
        <row r="3905">
          <cell r="K3905" t="str">
            <v>3556503 - Várzea Paulista - SP</v>
          </cell>
        </row>
        <row r="3906">
          <cell r="K3906" t="str">
            <v>3556602 - Vera Cruz - SP</v>
          </cell>
        </row>
        <row r="3907">
          <cell r="K3907" t="str">
            <v>3556701 - Vinhedo - SP</v>
          </cell>
        </row>
        <row r="3908">
          <cell r="K3908" t="str">
            <v>3556800 - Viradouro - SP</v>
          </cell>
        </row>
        <row r="3909">
          <cell r="K3909" t="str">
            <v>3556909 - Vista Alegre do Alto - SP</v>
          </cell>
        </row>
        <row r="3910">
          <cell r="K3910" t="str">
            <v>3556958 - Vitória Brasil - SP</v>
          </cell>
        </row>
        <row r="3911">
          <cell r="K3911" t="str">
            <v>3557006 - Votorantim - SP</v>
          </cell>
        </row>
        <row r="3912">
          <cell r="K3912" t="str">
            <v>3557105 - Votuporanga - SP</v>
          </cell>
        </row>
        <row r="3913">
          <cell r="K3913" t="str">
            <v>3557154 - Zacarias - SP</v>
          </cell>
        </row>
        <row r="3914">
          <cell r="K3914" t="str">
            <v>3557204 - Chavantes - SP</v>
          </cell>
        </row>
        <row r="3915">
          <cell r="K3915" t="str">
            <v>3557303 - Estiva Gerbi - SP</v>
          </cell>
        </row>
        <row r="3916">
          <cell r="K3916" t="str">
            <v>4100103 - Abatiá - PR</v>
          </cell>
        </row>
        <row r="3917">
          <cell r="K3917" t="str">
            <v>4100202 - Adrianópolis - PR</v>
          </cell>
        </row>
        <row r="3918">
          <cell r="K3918" t="str">
            <v>4100301 - Agudos do Sul - PR</v>
          </cell>
        </row>
        <row r="3919">
          <cell r="K3919" t="str">
            <v>4100400 - Almirante Tamandaré - PR</v>
          </cell>
        </row>
        <row r="3920">
          <cell r="K3920" t="str">
            <v>4100459 - Altamira do Paraná - PR</v>
          </cell>
        </row>
        <row r="3921">
          <cell r="K3921" t="str">
            <v>4100509 - Altônia - PR</v>
          </cell>
        </row>
        <row r="3922">
          <cell r="K3922" t="str">
            <v>4100608 - Alto Paraná - PR</v>
          </cell>
        </row>
        <row r="3923">
          <cell r="K3923" t="str">
            <v>4100707 - Alto Piquiri - PR</v>
          </cell>
        </row>
        <row r="3924">
          <cell r="K3924" t="str">
            <v>4100806 - Alvorada do Sul - PR</v>
          </cell>
        </row>
        <row r="3925">
          <cell r="K3925" t="str">
            <v>4100905 - Amaporã - PR</v>
          </cell>
        </row>
        <row r="3926">
          <cell r="K3926" t="str">
            <v>4101002 - Ampére - PR</v>
          </cell>
        </row>
        <row r="3927">
          <cell r="K3927" t="str">
            <v>4101051 - Anahy - PR</v>
          </cell>
        </row>
        <row r="3928">
          <cell r="K3928" t="str">
            <v>4101101 - Andirá - PR</v>
          </cell>
        </row>
        <row r="3929">
          <cell r="K3929" t="str">
            <v>4101150 - Ângulo - PR</v>
          </cell>
        </row>
        <row r="3930">
          <cell r="K3930" t="str">
            <v>4101200 - Antonina - PR</v>
          </cell>
        </row>
        <row r="3931">
          <cell r="K3931" t="str">
            <v>4101309 - Antônio Olinto - PR</v>
          </cell>
        </row>
        <row r="3932">
          <cell r="K3932" t="str">
            <v>4101408 - Apucarana - PR</v>
          </cell>
        </row>
        <row r="3933">
          <cell r="K3933" t="str">
            <v>4101507 - Arapongas - PR</v>
          </cell>
        </row>
        <row r="3934">
          <cell r="K3934" t="str">
            <v>4101606 - Arapoti - PR</v>
          </cell>
        </row>
        <row r="3935">
          <cell r="K3935" t="str">
            <v>4101655 - Arapuã - PR</v>
          </cell>
        </row>
        <row r="3936">
          <cell r="K3936" t="str">
            <v>4101705 - Araruna - PR</v>
          </cell>
        </row>
        <row r="3937">
          <cell r="K3937" t="str">
            <v>4101804 - Araucária - PR</v>
          </cell>
        </row>
        <row r="3938">
          <cell r="K3938" t="str">
            <v>4101853 - Ariranha do Ivaí - PR</v>
          </cell>
        </row>
        <row r="3939">
          <cell r="K3939" t="str">
            <v>4101903 - Assaí - PR</v>
          </cell>
        </row>
        <row r="3940">
          <cell r="K3940" t="str">
            <v>4102000 - Assis Chateaubriand - PR</v>
          </cell>
        </row>
        <row r="3941">
          <cell r="K3941" t="str">
            <v>4102109 - Astorga - PR</v>
          </cell>
        </row>
        <row r="3942">
          <cell r="K3942" t="str">
            <v>4102208 - Atalaia - PR</v>
          </cell>
        </row>
        <row r="3943">
          <cell r="K3943" t="str">
            <v>4102307 - Balsa Nova - PR</v>
          </cell>
        </row>
        <row r="3944">
          <cell r="K3944" t="str">
            <v>4102406 - Bandeirantes - PR</v>
          </cell>
        </row>
        <row r="3945">
          <cell r="K3945" t="str">
            <v>4102505 - Barbosa Ferraz - PR</v>
          </cell>
        </row>
        <row r="3946">
          <cell r="K3946" t="str">
            <v>4102604 - Barracão - PR</v>
          </cell>
        </row>
        <row r="3947">
          <cell r="K3947" t="str">
            <v>4102703 - Barra do Jacaré - PR</v>
          </cell>
        </row>
        <row r="3948">
          <cell r="K3948" t="str">
            <v>4102752 - Bela Vista da Caroba - PR</v>
          </cell>
        </row>
        <row r="3949">
          <cell r="K3949" t="str">
            <v>4102802 - Bela Vista do Paraíso - PR</v>
          </cell>
        </row>
        <row r="3950">
          <cell r="K3950" t="str">
            <v>4102901 - Bituruna - PR</v>
          </cell>
        </row>
        <row r="3951">
          <cell r="K3951" t="str">
            <v>4103008 - Boa Esperança - PR</v>
          </cell>
        </row>
        <row r="3952">
          <cell r="K3952" t="str">
            <v>4103024 - Boa Esperança do Iguaçu - PR</v>
          </cell>
        </row>
        <row r="3953">
          <cell r="K3953" t="str">
            <v>4103040 - Boa Ventura de São Roque - PR</v>
          </cell>
        </row>
        <row r="3954">
          <cell r="K3954" t="str">
            <v>4103057 - Boa Vista da Aparecida - PR</v>
          </cell>
        </row>
        <row r="3955">
          <cell r="K3955" t="str">
            <v>4103107 - Bocaiúva do Sul - PR</v>
          </cell>
        </row>
        <row r="3956">
          <cell r="K3956" t="str">
            <v>4103156 - Bom Jesus do Sul - PR</v>
          </cell>
        </row>
        <row r="3957">
          <cell r="K3957" t="str">
            <v>4103206 - Bom Sucesso - PR</v>
          </cell>
        </row>
        <row r="3958">
          <cell r="K3958" t="str">
            <v>4103222 - Bom Sucesso do Sul - PR</v>
          </cell>
        </row>
        <row r="3959">
          <cell r="K3959" t="str">
            <v>4103305 - Borrazópolis - PR</v>
          </cell>
        </row>
        <row r="3960">
          <cell r="K3960" t="str">
            <v>4103354 - Braganey - PR</v>
          </cell>
        </row>
        <row r="3961">
          <cell r="K3961" t="str">
            <v>4103370 - Brasilândia do Sul - PR</v>
          </cell>
        </row>
        <row r="3962">
          <cell r="K3962" t="str">
            <v>4103404 - Cafeara - PR</v>
          </cell>
        </row>
        <row r="3963">
          <cell r="K3963" t="str">
            <v>4103453 - Cafelândia - PR</v>
          </cell>
        </row>
        <row r="3964">
          <cell r="K3964" t="str">
            <v>4103479 - Cafezal do Sul - PR</v>
          </cell>
        </row>
        <row r="3965">
          <cell r="K3965" t="str">
            <v>4103503 - Califórnia - PR</v>
          </cell>
        </row>
        <row r="3966">
          <cell r="K3966" t="str">
            <v>4103602 - Cambará - PR</v>
          </cell>
        </row>
        <row r="3967">
          <cell r="K3967" t="str">
            <v>4103701 - Cambé - PR</v>
          </cell>
        </row>
        <row r="3968">
          <cell r="K3968" t="str">
            <v>4103800 - Cambira - PR</v>
          </cell>
        </row>
        <row r="3969">
          <cell r="K3969" t="str">
            <v>4103909 - Campina da Lagoa - PR</v>
          </cell>
        </row>
        <row r="3970">
          <cell r="K3970" t="str">
            <v>4103958 - Campina do Simão - PR</v>
          </cell>
        </row>
        <row r="3971">
          <cell r="K3971" t="str">
            <v>4104006 - Campina Grande do Sul - PR</v>
          </cell>
        </row>
        <row r="3972">
          <cell r="K3972" t="str">
            <v>4104055 - Campo Bonito - PR</v>
          </cell>
        </row>
        <row r="3973">
          <cell r="K3973" t="str">
            <v>4104105 - Campo do Tenente - PR</v>
          </cell>
        </row>
        <row r="3974">
          <cell r="K3974" t="str">
            <v>4104204 - Campo Largo - PR</v>
          </cell>
        </row>
        <row r="3975">
          <cell r="K3975" t="str">
            <v>4104253 - Campo Magro - PR</v>
          </cell>
        </row>
        <row r="3976">
          <cell r="K3976" t="str">
            <v>4104303 - Campo Mourão - PR</v>
          </cell>
        </row>
        <row r="3977">
          <cell r="K3977" t="str">
            <v>4104402 - Cândido de Abreu - PR</v>
          </cell>
        </row>
        <row r="3978">
          <cell r="K3978" t="str">
            <v>4104428 - Candói - PR</v>
          </cell>
        </row>
        <row r="3979">
          <cell r="K3979" t="str">
            <v>4104451 - Cantagalo - PR</v>
          </cell>
        </row>
        <row r="3980">
          <cell r="K3980" t="str">
            <v>4104501 - Capanema - PR</v>
          </cell>
        </row>
        <row r="3981">
          <cell r="K3981" t="str">
            <v>4104600 - Capitão Leônidas Marques - PR</v>
          </cell>
        </row>
        <row r="3982">
          <cell r="K3982" t="str">
            <v>4104659 - Carambeí - PR</v>
          </cell>
        </row>
        <row r="3983">
          <cell r="K3983" t="str">
            <v>4104709 - Carlópolis - PR</v>
          </cell>
        </row>
        <row r="3984">
          <cell r="K3984" t="str">
            <v>4104808 - Cascavel - PR</v>
          </cell>
        </row>
        <row r="3985">
          <cell r="K3985" t="str">
            <v>4104907 - Castro - PR</v>
          </cell>
        </row>
        <row r="3986">
          <cell r="K3986" t="str">
            <v>4105003 - Catanduvas - PR</v>
          </cell>
        </row>
        <row r="3987">
          <cell r="K3987" t="str">
            <v>4105102 - Centenário do Sul - PR</v>
          </cell>
        </row>
        <row r="3988">
          <cell r="K3988" t="str">
            <v>4105201 - Cerro Azul - PR</v>
          </cell>
        </row>
        <row r="3989">
          <cell r="K3989" t="str">
            <v>4105300 - Céu Azul - PR</v>
          </cell>
        </row>
        <row r="3990">
          <cell r="K3990" t="str">
            <v>4105409 - Chopinzinho - PR</v>
          </cell>
        </row>
        <row r="3991">
          <cell r="K3991" t="str">
            <v>4105508 - Cianorte - PR</v>
          </cell>
        </row>
        <row r="3992">
          <cell r="K3992" t="str">
            <v>4105607 - Cidade Gaúcha - PR</v>
          </cell>
        </row>
        <row r="3993">
          <cell r="K3993" t="str">
            <v>4105706 - Clevelândia - PR</v>
          </cell>
        </row>
        <row r="3994">
          <cell r="K3994" t="str">
            <v>4105805 - Colombo - PR</v>
          </cell>
        </row>
        <row r="3995">
          <cell r="K3995" t="str">
            <v>4105904 - Colorado - PR</v>
          </cell>
        </row>
        <row r="3996">
          <cell r="K3996" t="str">
            <v>4106001 - Congonhinhas - PR</v>
          </cell>
        </row>
        <row r="3997">
          <cell r="K3997" t="str">
            <v>4106100 - Conselheiro Mairinck - PR</v>
          </cell>
        </row>
        <row r="3998">
          <cell r="K3998" t="str">
            <v>4106209 - Contenda - PR</v>
          </cell>
        </row>
        <row r="3999">
          <cell r="K3999" t="str">
            <v>4106308 - Corbélia - PR</v>
          </cell>
        </row>
        <row r="4000">
          <cell r="K4000" t="str">
            <v>4106407 - Cornélio Procópio - PR</v>
          </cell>
        </row>
        <row r="4001">
          <cell r="K4001" t="str">
            <v>4106456 - Coronel Domingos Soares - PR</v>
          </cell>
        </row>
        <row r="4002">
          <cell r="K4002" t="str">
            <v>4106506 - Coronel Vivida - PR</v>
          </cell>
        </row>
        <row r="4003">
          <cell r="K4003" t="str">
            <v>4106555 - Corumbataí do Sul - PR</v>
          </cell>
        </row>
        <row r="4004">
          <cell r="K4004" t="str">
            <v>4106571 - Cruzeiro do Iguaçu - PR</v>
          </cell>
        </row>
        <row r="4005">
          <cell r="K4005" t="str">
            <v>4106605 - Cruzeiro do Oeste - PR</v>
          </cell>
        </row>
        <row r="4006">
          <cell r="K4006" t="str">
            <v>4106704 - Cruzeiro do Sul - PR</v>
          </cell>
        </row>
        <row r="4007">
          <cell r="K4007" t="str">
            <v>4106803 - Cruz Machado - PR</v>
          </cell>
        </row>
        <row r="4008">
          <cell r="K4008" t="str">
            <v>4106852 - Cruzmaltina - PR</v>
          </cell>
        </row>
        <row r="4009">
          <cell r="K4009" t="str">
            <v>4106902 - Curitiba - PR</v>
          </cell>
        </row>
        <row r="4010">
          <cell r="K4010" t="str">
            <v>4107009 - Curiúva - PR</v>
          </cell>
        </row>
        <row r="4011">
          <cell r="K4011" t="str">
            <v>4107108 - Diamante do Norte - PR</v>
          </cell>
        </row>
        <row r="4012">
          <cell r="K4012" t="str">
            <v>4107124 - Diamante do Sul - PR</v>
          </cell>
        </row>
        <row r="4013">
          <cell r="K4013" t="str">
            <v>4107157 - Diamante D'Oeste - PR</v>
          </cell>
        </row>
        <row r="4014">
          <cell r="K4014" t="str">
            <v>4107207 - Dois Vizinhos - PR</v>
          </cell>
        </row>
        <row r="4015">
          <cell r="K4015" t="str">
            <v>4107256 - Douradina - PR</v>
          </cell>
        </row>
        <row r="4016">
          <cell r="K4016" t="str">
            <v>4107306 - Doutor Camargo - PR</v>
          </cell>
        </row>
        <row r="4017">
          <cell r="K4017" t="str">
            <v>4107405 - Enéas Marques - PR</v>
          </cell>
        </row>
        <row r="4018">
          <cell r="K4018" t="str">
            <v>4107504 - Engenheiro Beltrão - PR</v>
          </cell>
        </row>
        <row r="4019">
          <cell r="K4019" t="str">
            <v>4107520 - Esperança Nova - PR</v>
          </cell>
        </row>
        <row r="4020">
          <cell r="K4020" t="str">
            <v>4107538 - Entre Rios do Oeste - PR</v>
          </cell>
        </row>
        <row r="4021">
          <cell r="K4021" t="str">
            <v>4107546 - Espigão Alto do Iguaçu - PR</v>
          </cell>
        </row>
        <row r="4022">
          <cell r="K4022" t="str">
            <v>4107553 - Farol - PR</v>
          </cell>
        </row>
        <row r="4023">
          <cell r="K4023" t="str">
            <v>4107603 - Faxinal - PR</v>
          </cell>
        </row>
        <row r="4024">
          <cell r="K4024" t="str">
            <v>4107652 - Fazenda Rio Grande - PR</v>
          </cell>
        </row>
        <row r="4025">
          <cell r="K4025" t="str">
            <v>4107702 - Fênix - PR</v>
          </cell>
        </row>
        <row r="4026">
          <cell r="K4026" t="str">
            <v>4107736 - Fernandes Pinheiro - PR</v>
          </cell>
        </row>
        <row r="4027">
          <cell r="K4027" t="str">
            <v>4107751 - Figueira - PR</v>
          </cell>
        </row>
        <row r="4028">
          <cell r="K4028" t="str">
            <v>4107801 - Floraí - PR</v>
          </cell>
        </row>
        <row r="4029">
          <cell r="K4029" t="str">
            <v>4107850 - Flor da Serra do Sul - PR</v>
          </cell>
        </row>
        <row r="4030">
          <cell r="K4030" t="str">
            <v>4107900 - Floresta - PR</v>
          </cell>
        </row>
        <row r="4031">
          <cell r="K4031" t="str">
            <v>4108007 - Florestópolis - PR</v>
          </cell>
        </row>
        <row r="4032">
          <cell r="K4032" t="str">
            <v>4108106 - Flórida - PR</v>
          </cell>
        </row>
        <row r="4033">
          <cell r="K4033" t="str">
            <v>4108205 - Formosa do Oeste - PR</v>
          </cell>
        </row>
        <row r="4034">
          <cell r="K4034" t="str">
            <v>4108304 - Foz do Iguaçu - PR</v>
          </cell>
        </row>
        <row r="4035">
          <cell r="K4035" t="str">
            <v>4108320 - Francisco Alves - PR</v>
          </cell>
        </row>
        <row r="4036">
          <cell r="K4036" t="str">
            <v>4108403 - Francisco Beltrão - PR</v>
          </cell>
        </row>
        <row r="4037">
          <cell r="K4037" t="str">
            <v>4108452 - Foz do Jordão - PR</v>
          </cell>
        </row>
        <row r="4038">
          <cell r="K4038" t="str">
            <v>4108502 - General Carneiro - PR</v>
          </cell>
        </row>
        <row r="4039">
          <cell r="K4039" t="str">
            <v>4108551 - Godoy Moreira - PR</v>
          </cell>
        </row>
        <row r="4040">
          <cell r="K4040" t="str">
            <v>4108601 - Goioerê - PR</v>
          </cell>
        </row>
        <row r="4041">
          <cell r="K4041" t="str">
            <v>4108650 - Goioxim - PR</v>
          </cell>
        </row>
        <row r="4042">
          <cell r="K4042" t="str">
            <v>4108700 - Grandes Rios - PR</v>
          </cell>
        </row>
        <row r="4043">
          <cell r="K4043" t="str">
            <v>4108809 - Guaíra - PR</v>
          </cell>
        </row>
        <row r="4044">
          <cell r="K4044" t="str">
            <v>4108908 - Guairaçá - PR</v>
          </cell>
        </row>
        <row r="4045">
          <cell r="K4045" t="str">
            <v>4108957 - Guamiranga - PR</v>
          </cell>
        </row>
        <row r="4046">
          <cell r="K4046" t="str">
            <v>4109005 - Guapirama - PR</v>
          </cell>
        </row>
        <row r="4047">
          <cell r="K4047" t="str">
            <v>4109104 - Guaporema - PR</v>
          </cell>
        </row>
        <row r="4048">
          <cell r="K4048" t="str">
            <v>4109203 - Guaraci - PR</v>
          </cell>
        </row>
        <row r="4049">
          <cell r="K4049" t="str">
            <v>4109302 - Guaraniaçu - PR</v>
          </cell>
        </row>
        <row r="4050">
          <cell r="K4050" t="str">
            <v>4109401 - Guarapuava - PR</v>
          </cell>
        </row>
        <row r="4051">
          <cell r="K4051" t="str">
            <v>4109500 - Guaraqueçaba - PR</v>
          </cell>
        </row>
        <row r="4052">
          <cell r="K4052" t="str">
            <v>4109609 - Guaratuba - PR</v>
          </cell>
        </row>
        <row r="4053">
          <cell r="K4053" t="str">
            <v>4109658 - Honório Serpa - PR</v>
          </cell>
        </row>
        <row r="4054">
          <cell r="K4054" t="str">
            <v>4109708 - Ibaiti - PR</v>
          </cell>
        </row>
        <row r="4055">
          <cell r="K4055" t="str">
            <v>4109757 - Ibema - PR</v>
          </cell>
        </row>
        <row r="4056">
          <cell r="K4056" t="str">
            <v>4109807 - Ibiporã - PR</v>
          </cell>
        </row>
        <row r="4057">
          <cell r="K4057" t="str">
            <v>4109906 - Icaraíma - PR</v>
          </cell>
        </row>
        <row r="4058">
          <cell r="K4058" t="str">
            <v>4110003 - Iguaraçu - PR</v>
          </cell>
        </row>
        <row r="4059">
          <cell r="K4059" t="str">
            <v>4110052 - Iguatu - PR</v>
          </cell>
        </row>
        <row r="4060">
          <cell r="K4060" t="str">
            <v>4110078 - Imbaú - PR</v>
          </cell>
        </row>
        <row r="4061">
          <cell r="K4061" t="str">
            <v>4110102 - Imbituva - PR</v>
          </cell>
        </row>
        <row r="4062">
          <cell r="K4062" t="str">
            <v>4110201 - Inácio Martins - PR</v>
          </cell>
        </row>
        <row r="4063">
          <cell r="K4063" t="str">
            <v>4110300 - Inajá - PR</v>
          </cell>
        </row>
        <row r="4064">
          <cell r="K4064" t="str">
            <v>4110409 - Indianópolis - PR</v>
          </cell>
        </row>
        <row r="4065">
          <cell r="K4065" t="str">
            <v>4110508 - Ipiranga - PR</v>
          </cell>
        </row>
        <row r="4066">
          <cell r="K4066" t="str">
            <v>4110607 - Iporã - PR</v>
          </cell>
        </row>
        <row r="4067">
          <cell r="K4067" t="str">
            <v>4110656 - Iracema do Oeste - PR</v>
          </cell>
        </row>
        <row r="4068">
          <cell r="K4068" t="str">
            <v>4110706 - Irati - PR</v>
          </cell>
        </row>
        <row r="4069">
          <cell r="K4069" t="str">
            <v>4110805 - Iretama - PR</v>
          </cell>
        </row>
        <row r="4070">
          <cell r="K4070" t="str">
            <v>4110904 - Itaguajé - PR</v>
          </cell>
        </row>
        <row r="4071">
          <cell r="K4071" t="str">
            <v>4110953 - Itaipulândia - PR</v>
          </cell>
        </row>
        <row r="4072">
          <cell r="K4072" t="str">
            <v>4111001 - Itambaracá - PR</v>
          </cell>
        </row>
        <row r="4073">
          <cell r="K4073" t="str">
            <v>4111100 - Itambé - PR</v>
          </cell>
        </row>
        <row r="4074">
          <cell r="K4074" t="str">
            <v>4111209 - Itapejara d'Oeste - PR</v>
          </cell>
        </row>
        <row r="4075">
          <cell r="K4075" t="str">
            <v>4111258 - Itaperuçu - PR</v>
          </cell>
        </row>
        <row r="4076">
          <cell r="K4076" t="str">
            <v>4111308 - Itaúna do Sul - PR</v>
          </cell>
        </row>
        <row r="4077">
          <cell r="K4077" t="str">
            <v>4111407 - Ivaí - PR</v>
          </cell>
        </row>
        <row r="4078">
          <cell r="K4078" t="str">
            <v>4111506 - Ivaiporã - PR</v>
          </cell>
        </row>
        <row r="4079">
          <cell r="K4079" t="str">
            <v>4111555 - Ivaté - PR</v>
          </cell>
        </row>
        <row r="4080">
          <cell r="K4080" t="str">
            <v>4111605 - Ivatuba - PR</v>
          </cell>
        </row>
        <row r="4081">
          <cell r="K4081" t="str">
            <v>4111704 - Jaboti - PR</v>
          </cell>
        </row>
        <row r="4082">
          <cell r="K4082" t="str">
            <v>4111803 - Jacarezinho - PR</v>
          </cell>
        </row>
        <row r="4083">
          <cell r="K4083" t="str">
            <v>4111902 - Jaguapitã - PR</v>
          </cell>
        </row>
        <row r="4084">
          <cell r="K4084" t="str">
            <v>4112009 - Jaguariaíva - PR</v>
          </cell>
        </row>
        <row r="4085">
          <cell r="K4085" t="str">
            <v>4112108 - Jandaia do Sul - PR</v>
          </cell>
        </row>
        <row r="4086">
          <cell r="K4086" t="str">
            <v>4112207 - Janiópolis - PR</v>
          </cell>
        </row>
        <row r="4087">
          <cell r="K4087" t="str">
            <v>4112306 - Japira - PR</v>
          </cell>
        </row>
        <row r="4088">
          <cell r="K4088" t="str">
            <v>4112405 - Japurá - PR</v>
          </cell>
        </row>
        <row r="4089">
          <cell r="K4089" t="str">
            <v>4112504 - Jardim Alegre - PR</v>
          </cell>
        </row>
        <row r="4090">
          <cell r="K4090" t="str">
            <v>4112603 - Jardim Olinda - PR</v>
          </cell>
        </row>
        <row r="4091">
          <cell r="K4091" t="str">
            <v>4112702 - Jataizinho - PR</v>
          </cell>
        </row>
        <row r="4092">
          <cell r="K4092" t="str">
            <v>4112751 - Jesuítas - PR</v>
          </cell>
        </row>
        <row r="4093">
          <cell r="K4093" t="str">
            <v>4112801 - Joaquim Távora - PR</v>
          </cell>
        </row>
        <row r="4094">
          <cell r="K4094" t="str">
            <v>4112900 - Jundiaí do Sul - PR</v>
          </cell>
        </row>
        <row r="4095">
          <cell r="K4095" t="str">
            <v>4112959 - Juranda - PR</v>
          </cell>
        </row>
        <row r="4096">
          <cell r="K4096" t="str">
            <v>4113007 - Jussara - PR</v>
          </cell>
        </row>
        <row r="4097">
          <cell r="K4097" t="str">
            <v>4113106 - Kaloré - PR</v>
          </cell>
        </row>
        <row r="4098">
          <cell r="K4098" t="str">
            <v>4113205 - Lapa - PR</v>
          </cell>
        </row>
        <row r="4099">
          <cell r="K4099" t="str">
            <v>4113254 - Laranjal - PR</v>
          </cell>
        </row>
        <row r="4100">
          <cell r="K4100" t="str">
            <v>4113304 - Laranjeiras do Sul - PR</v>
          </cell>
        </row>
        <row r="4101">
          <cell r="K4101" t="str">
            <v>4113403 - Leópolis - PR</v>
          </cell>
        </row>
        <row r="4102">
          <cell r="K4102" t="str">
            <v>4113429 - Lidianópolis - PR</v>
          </cell>
        </row>
        <row r="4103">
          <cell r="K4103" t="str">
            <v>4113452 - Lindoeste - PR</v>
          </cell>
        </row>
        <row r="4104">
          <cell r="K4104" t="str">
            <v>4113502 - Loanda - PR</v>
          </cell>
        </row>
        <row r="4105">
          <cell r="K4105" t="str">
            <v>4113601 - Lobato - PR</v>
          </cell>
        </row>
        <row r="4106">
          <cell r="K4106" t="str">
            <v>4113700 - Londrina - PR</v>
          </cell>
        </row>
        <row r="4107">
          <cell r="K4107" t="str">
            <v>4113734 - Luiziana - PR</v>
          </cell>
        </row>
        <row r="4108">
          <cell r="K4108" t="str">
            <v>4113759 - Lunardelli - PR</v>
          </cell>
        </row>
        <row r="4109">
          <cell r="K4109" t="str">
            <v>4113809 - Lupionópolis - PR</v>
          </cell>
        </row>
        <row r="4110">
          <cell r="K4110" t="str">
            <v>4113908 - Mallet - PR</v>
          </cell>
        </row>
        <row r="4111">
          <cell r="K4111" t="str">
            <v>4114005 - Mamborê - PR</v>
          </cell>
        </row>
        <row r="4112">
          <cell r="K4112" t="str">
            <v>4114104 - Mandaguaçu - PR</v>
          </cell>
        </row>
        <row r="4113">
          <cell r="K4113" t="str">
            <v>4114203 - Mandaguari - PR</v>
          </cell>
        </row>
        <row r="4114">
          <cell r="K4114" t="str">
            <v>4114302 - Mandirituba - PR</v>
          </cell>
        </row>
        <row r="4115">
          <cell r="K4115" t="str">
            <v>4114351 - Manfrinópolis - PR</v>
          </cell>
        </row>
        <row r="4116">
          <cell r="K4116" t="str">
            <v>4114401 - Mangueirinha - PR</v>
          </cell>
        </row>
        <row r="4117">
          <cell r="K4117" t="str">
            <v>4114500 - Manoel Ribas - PR</v>
          </cell>
        </row>
        <row r="4118">
          <cell r="K4118" t="str">
            <v>4114609 - Marechal Cândido Rondon - PR</v>
          </cell>
        </row>
        <row r="4119">
          <cell r="K4119" t="str">
            <v>4114708 - Maria Helena - PR</v>
          </cell>
        </row>
        <row r="4120">
          <cell r="K4120" t="str">
            <v>4114807 - Marialva - PR</v>
          </cell>
        </row>
        <row r="4121">
          <cell r="K4121" t="str">
            <v>4114906 - Marilândia do Sul - PR</v>
          </cell>
        </row>
        <row r="4122">
          <cell r="K4122" t="str">
            <v>4115002 - Marilena - PR</v>
          </cell>
        </row>
        <row r="4123">
          <cell r="K4123" t="str">
            <v>4115101 - Mariluz - PR</v>
          </cell>
        </row>
        <row r="4124">
          <cell r="K4124" t="str">
            <v>4115200 - Maringá - PR</v>
          </cell>
        </row>
        <row r="4125">
          <cell r="K4125" t="str">
            <v>4115309 - Mariópolis - PR</v>
          </cell>
        </row>
        <row r="4126">
          <cell r="K4126" t="str">
            <v>4115358 - Maripá - PR</v>
          </cell>
        </row>
        <row r="4127">
          <cell r="K4127" t="str">
            <v>4115408 - Marmeleiro - PR</v>
          </cell>
        </row>
        <row r="4128">
          <cell r="K4128" t="str">
            <v>4115457 - Marquinho - PR</v>
          </cell>
        </row>
        <row r="4129">
          <cell r="K4129" t="str">
            <v>4115507 - Marumbi - PR</v>
          </cell>
        </row>
        <row r="4130">
          <cell r="K4130" t="str">
            <v>4115606 - Matelândia - PR</v>
          </cell>
        </row>
        <row r="4131">
          <cell r="K4131" t="str">
            <v>4115705 - Matinhos - PR</v>
          </cell>
        </row>
        <row r="4132">
          <cell r="K4132" t="str">
            <v>4115739 - Mato Rico - PR</v>
          </cell>
        </row>
        <row r="4133">
          <cell r="K4133" t="str">
            <v>4115754 - Mauá da Serra - PR</v>
          </cell>
        </row>
        <row r="4134">
          <cell r="K4134" t="str">
            <v>4115804 - Medianeira - PR</v>
          </cell>
        </row>
        <row r="4135">
          <cell r="K4135" t="str">
            <v>4115853 - Mercedes - PR</v>
          </cell>
        </row>
        <row r="4136">
          <cell r="K4136" t="str">
            <v>4115903 - Mirador - PR</v>
          </cell>
        </row>
        <row r="4137">
          <cell r="K4137" t="str">
            <v>4116000 - Miraselva - PR</v>
          </cell>
        </row>
        <row r="4138">
          <cell r="K4138" t="str">
            <v>4116059 - Missal - PR</v>
          </cell>
        </row>
        <row r="4139">
          <cell r="K4139" t="str">
            <v>4116109 - Moreira Sales - PR</v>
          </cell>
        </row>
        <row r="4140">
          <cell r="K4140" t="str">
            <v>4116208 - Morretes - PR</v>
          </cell>
        </row>
        <row r="4141">
          <cell r="K4141" t="str">
            <v>4116307 - Munhoz de Melo - PR</v>
          </cell>
        </row>
        <row r="4142">
          <cell r="K4142" t="str">
            <v>4116406 - Nossa Senhora das Graças - PR</v>
          </cell>
        </row>
        <row r="4143">
          <cell r="K4143" t="str">
            <v>4116505 - Nova Aliança do Ivaí - PR</v>
          </cell>
        </row>
        <row r="4144">
          <cell r="K4144" t="str">
            <v>4116604 - Nova América da Colina - PR</v>
          </cell>
        </row>
        <row r="4145">
          <cell r="K4145" t="str">
            <v>4116703 - Nova Aurora - PR</v>
          </cell>
        </row>
        <row r="4146">
          <cell r="K4146" t="str">
            <v>4116802 - Nova Cantu - PR</v>
          </cell>
        </row>
        <row r="4147">
          <cell r="K4147" t="str">
            <v>4116901 - Nova Esperança - PR</v>
          </cell>
        </row>
        <row r="4148">
          <cell r="K4148" t="str">
            <v>4116950 - Nova Esperança do Sudoeste - PR</v>
          </cell>
        </row>
        <row r="4149">
          <cell r="K4149" t="str">
            <v>4117008 - Nova Fátima - PR</v>
          </cell>
        </row>
        <row r="4150">
          <cell r="K4150" t="str">
            <v>4117057 - Nova Laranjeiras - PR</v>
          </cell>
        </row>
        <row r="4151">
          <cell r="K4151" t="str">
            <v>4117107 - Nova Londrina - PR</v>
          </cell>
        </row>
        <row r="4152">
          <cell r="K4152" t="str">
            <v>4117206 - Nova Olímpia - PR</v>
          </cell>
        </row>
        <row r="4153">
          <cell r="K4153" t="str">
            <v>4117214 - Nova Santa Bárbara - PR</v>
          </cell>
        </row>
        <row r="4154">
          <cell r="K4154" t="str">
            <v>4117222 - Nova Santa Rosa - PR</v>
          </cell>
        </row>
        <row r="4155">
          <cell r="K4155" t="str">
            <v>4117255 - Nova Prata do Iguaçu - PR</v>
          </cell>
        </row>
        <row r="4156">
          <cell r="K4156" t="str">
            <v>4117271 - Nova Tebas - PR</v>
          </cell>
        </row>
        <row r="4157">
          <cell r="K4157" t="str">
            <v>4117297 - Novo Itacolomi - PR</v>
          </cell>
        </row>
        <row r="4158">
          <cell r="K4158" t="str">
            <v>4117305 - Ortigueira - PR</v>
          </cell>
        </row>
        <row r="4159">
          <cell r="K4159" t="str">
            <v>4117404 - Ourizona - PR</v>
          </cell>
        </row>
        <row r="4160">
          <cell r="K4160" t="str">
            <v>4117453 - Ouro Verde do Oeste - PR</v>
          </cell>
        </row>
        <row r="4161">
          <cell r="K4161" t="str">
            <v>4117503 - Paiçandu - PR</v>
          </cell>
        </row>
        <row r="4162">
          <cell r="K4162" t="str">
            <v>4117602 - Palmas - PR</v>
          </cell>
        </row>
        <row r="4163">
          <cell r="K4163" t="str">
            <v>4117701 - Palmeira - PR</v>
          </cell>
        </row>
        <row r="4164">
          <cell r="K4164" t="str">
            <v>4117800 - Palmital - PR</v>
          </cell>
        </row>
        <row r="4165">
          <cell r="K4165" t="str">
            <v>4117909 - Palotina - PR</v>
          </cell>
        </row>
        <row r="4166">
          <cell r="K4166" t="str">
            <v>4118006 - Paraíso do Norte - PR</v>
          </cell>
        </row>
        <row r="4167">
          <cell r="K4167" t="str">
            <v>4118105 - Paranacity - PR</v>
          </cell>
        </row>
        <row r="4168">
          <cell r="K4168" t="str">
            <v>4118204 - Paranaguá - PR</v>
          </cell>
        </row>
        <row r="4169">
          <cell r="K4169" t="str">
            <v>4118303 - Paranapoema - PR</v>
          </cell>
        </row>
        <row r="4170">
          <cell r="K4170" t="str">
            <v>4118402 - Paranavaí - PR</v>
          </cell>
        </row>
        <row r="4171">
          <cell r="K4171" t="str">
            <v>4118451 - Pato Bragado - PR</v>
          </cell>
        </row>
        <row r="4172">
          <cell r="K4172" t="str">
            <v>4118501 - Pato Branco - PR</v>
          </cell>
        </row>
        <row r="4173">
          <cell r="K4173" t="str">
            <v>4118600 - Paula Freitas - PR</v>
          </cell>
        </row>
        <row r="4174">
          <cell r="K4174" t="str">
            <v>4118709 - Paulo Frontin - PR</v>
          </cell>
        </row>
        <row r="4175">
          <cell r="K4175" t="str">
            <v>4118808 - Peabiru - PR</v>
          </cell>
        </row>
        <row r="4176">
          <cell r="K4176" t="str">
            <v>4118857 - Perobal - PR</v>
          </cell>
        </row>
        <row r="4177">
          <cell r="K4177" t="str">
            <v>4118907 - Pérola - PR</v>
          </cell>
        </row>
        <row r="4178">
          <cell r="K4178" t="str">
            <v>4119004 - Pérola d'Oeste - PR</v>
          </cell>
        </row>
        <row r="4179">
          <cell r="K4179" t="str">
            <v>4119103 - Piên - PR</v>
          </cell>
        </row>
        <row r="4180">
          <cell r="K4180" t="str">
            <v>4119152 - Pinhais - PR</v>
          </cell>
        </row>
        <row r="4181">
          <cell r="K4181" t="str">
            <v>4119202 - Pinhalão - PR</v>
          </cell>
        </row>
        <row r="4182">
          <cell r="K4182" t="str">
            <v>4119251 - Pinhal de São Bento - PR</v>
          </cell>
        </row>
        <row r="4183">
          <cell r="K4183" t="str">
            <v>4119301 - Pinhão - PR</v>
          </cell>
        </row>
        <row r="4184">
          <cell r="K4184" t="str">
            <v>4119400 - Piraí do Sul - PR</v>
          </cell>
        </row>
        <row r="4185">
          <cell r="K4185" t="str">
            <v>4119509 - Piraquara - PR</v>
          </cell>
        </row>
        <row r="4186">
          <cell r="K4186" t="str">
            <v>4119608 - Pitanga - PR</v>
          </cell>
        </row>
        <row r="4187">
          <cell r="K4187" t="str">
            <v>4119657 - Pitangueiras - PR</v>
          </cell>
        </row>
        <row r="4188">
          <cell r="K4188" t="str">
            <v>4119707 - Planaltina do Paraná - PR</v>
          </cell>
        </row>
        <row r="4189">
          <cell r="K4189" t="str">
            <v>4119806 - Planalto - PR</v>
          </cell>
        </row>
        <row r="4190">
          <cell r="K4190" t="str">
            <v>4119905 - Ponta Grossa - PR</v>
          </cell>
        </row>
        <row r="4191">
          <cell r="K4191" t="str">
            <v>4119954 - Pontal do Paraná - PR</v>
          </cell>
        </row>
        <row r="4192">
          <cell r="K4192" t="str">
            <v>4120002 - Porecatu - PR</v>
          </cell>
        </row>
        <row r="4193">
          <cell r="K4193" t="str">
            <v>4120101 - Porto Amazonas - PR</v>
          </cell>
        </row>
        <row r="4194">
          <cell r="K4194" t="str">
            <v>4120150 - Porto Barreiro - PR</v>
          </cell>
        </row>
        <row r="4195">
          <cell r="K4195" t="str">
            <v>4120200 - Porto Rico - PR</v>
          </cell>
        </row>
        <row r="4196">
          <cell r="K4196" t="str">
            <v>4120309 - Porto Vitória - PR</v>
          </cell>
        </row>
        <row r="4197">
          <cell r="K4197" t="str">
            <v>4120333 - Prado Ferreira - PR</v>
          </cell>
        </row>
        <row r="4198">
          <cell r="K4198" t="str">
            <v>4120358 - Pranchita - PR</v>
          </cell>
        </row>
        <row r="4199">
          <cell r="K4199" t="str">
            <v>4120408 - Presidente Castelo Branco - PR</v>
          </cell>
        </row>
        <row r="4200">
          <cell r="K4200" t="str">
            <v>4120507 - Primeiro de Maio - PR</v>
          </cell>
        </row>
        <row r="4201">
          <cell r="K4201" t="str">
            <v>4120606 - Prudentópolis - PR</v>
          </cell>
        </row>
        <row r="4202">
          <cell r="K4202" t="str">
            <v>4120655 - Quarto Centenário - PR</v>
          </cell>
        </row>
        <row r="4203">
          <cell r="K4203" t="str">
            <v>4120705 - Quatiguá - PR</v>
          </cell>
        </row>
        <row r="4204">
          <cell r="K4204" t="str">
            <v>4120804 - Quatro Barras - PR</v>
          </cell>
        </row>
        <row r="4205">
          <cell r="K4205" t="str">
            <v>4120853 - Quatro Pontes - PR</v>
          </cell>
        </row>
        <row r="4206">
          <cell r="K4206" t="str">
            <v>4120903 - Quedas do Iguaçu - PR</v>
          </cell>
        </row>
        <row r="4207">
          <cell r="K4207" t="str">
            <v>4121000 - Querência do Norte - PR</v>
          </cell>
        </row>
        <row r="4208">
          <cell r="K4208" t="str">
            <v>4121109 - Quinta do Sol - PR</v>
          </cell>
        </row>
        <row r="4209">
          <cell r="K4209" t="str">
            <v>4121208 - Quitandinha - PR</v>
          </cell>
        </row>
        <row r="4210">
          <cell r="K4210" t="str">
            <v>4121257 - Ramilândia - PR</v>
          </cell>
        </row>
        <row r="4211">
          <cell r="K4211" t="str">
            <v>4121307 - Rancho Alegre - PR</v>
          </cell>
        </row>
        <row r="4212">
          <cell r="K4212" t="str">
            <v>4121356 - Rancho Alegre D'Oeste - PR</v>
          </cell>
        </row>
        <row r="4213">
          <cell r="K4213" t="str">
            <v>4121406 - Realeza - PR</v>
          </cell>
        </row>
        <row r="4214">
          <cell r="K4214" t="str">
            <v>4121505 - Rebouças - PR</v>
          </cell>
        </row>
        <row r="4215">
          <cell r="K4215" t="str">
            <v>4121604 - Renascença - PR</v>
          </cell>
        </row>
        <row r="4216">
          <cell r="K4216" t="str">
            <v>4121703 - Reserva - PR</v>
          </cell>
        </row>
        <row r="4217">
          <cell r="K4217" t="str">
            <v>4121752 - Reserva do Iguaçu - PR</v>
          </cell>
        </row>
        <row r="4218">
          <cell r="K4218" t="str">
            <v>4121802 - Ribeirão Claro - PR</v>
          </cell>
        </row>
        <row r="4219">
          <cell r="K4219" t="str">
            <v>4121901 - Ribeirão do Pinhal - PR</v>
          </cell>
        </row>
        <row r="4220">
          <cell r="K4220" t="str">
            <v>4122008 - Rio Azul - PR</v>
          </cell>
        </row>
        <row r="4221">
          <cell r="K4221" t="str">
            <v>4122107 - Rio Bom - PR</v>
          </cell>
        </row>
        <row r="4222">
          <cell r="K4222" t="str">
            <v>4122156 - Rio Bonito do Iguaçu - PR</v>
          </cell>
        </row>
        <row r="4223">
          <cell r="K4223" t="str">
            <v>4122172 - Rio Branco do Ivaí - PR</v>
          </cell>
        </row>
        <row r="4224">
          <cell r="K4224" t="str">
            <v>4122206 - Rio Branco do Sul - PR</v>
          </cell>
        </row>
        <row r="4225">
          <cell r="K4225" t="str">
            <v>4122305 - Rio Negro - PR</v>
          </cell>
        </row>
        <row r="4226">
          <cell r="K4226" t="str">
            <v>4122404 - Rolândia - PR</v>
          </cell>
        </row>
        <row r="4227">
          <cell r="K4227" t="str">
            <v>4122503 - Roncador - PR</v>
          </cell>
        </row>
        <row r="4228">
          <cell r="K4228" t="str">
            <v>4122602 - Rondon - PR</v>
          </cell>
        </row>
        <row r="4229">
          <cell r="K4229" t="str">
            <v>4122651 - Rosário do Ivaí - PR</v>
          </cell>
        </row>
        <row r="4230">
          <cell r="K4230" t="str">
            <v>4122701 - Sabáudia - PR</v>
          </cell>
        </row>
        <row r="4231">
          <cell r="K4231" t="str">
            <v>4122800 - Salgado Filho - PR</v>
          </cell>
        </row>
        <row r="4232">
          <cell r="K4232" t="str">
            <v>4122909 - Salto do Itararé - PR</v>
          </cell>
        </row>
        <row r="4233">
          <cell r="K4233" t="str">
            <v>4123006 - Salto do Lontra - PR</v>
          </cell>
        </row>
        <row r="4234">
          <cell r="K4234" t="str">
            <v>4123105 - Santa Amélia - PR</v>
          </cell>
        </row>
        <row r="4235">
          <cell r="K4235" t="str">
            <v>4123204 - Santa Cecília do Pavão - PR</v>
          </cell>
        </row>
        <row r="4236">
          <cell r="K4236" t="str">
            <v>4123303 - Santa Cruz de Monte Castelo - PR</v>
          </cell>
        </row>
        <row r="4237">
          <cell r="K4237" t="str">
            <v>4123402 - Santa Fé - PR</v>
          </cell>
        </row>
        <row r="4238">
          <cell r="K4238" t="str">
            <v>4123501 - Santa Helena - PR</v>
          </cell>
        </row>
        <row r="4239">
          <cell r="K4239" t="str">
            <v>4123600 - Santa Inês - PR</v>
          </cell>
        </row>
        <row r="4240">
          <cell r="K4240" t="str">
            <v>4123709 - Santa Isabel do Ivaí - PR</v>
          </cell>
        </row>
        <row r="4241">
          <cell r="K4241" t="str">
            <v>4123808 - Santa Izabel do Oeste - PR</v>
          </cell>
        </row>
        <row r="4242">
          <cell r="K4242" t="str">
            <v>4123824 - Santa Lúcia - PR</v>
          </cell>
        </row>
        <row r="4243">
          <cell r="K4243" t="str">
            <v>4123857 - Santa Maria do Oeste - PR</v>
          </cell>
        </row>
        <row r="4244">
          <cell r="K4244" t="str">
            <v>4123907 - Santa Mariana - PR</v>
          </cell>
        </row>
        <row r="4245">
          <cell r="K4245" t="str">
            <v>4123956 - Santa Mônica - PR</v>
          </cell>
        </row>
        <row r="4246">
          <cell r="K4246" t="str">
            <v>4124004 - Santana do Itararé - PR</v>
          </cell>
        </row>
        <row r="4247">
          <cell r="K4247" t="str">
            <v>4124020 - Santa Tereza do Oeste - PR</v>
          </cell>
        </row>
        <row r="4248">
          <cell r="K4248" t="str">
            <v>4124053 - Santa Terezinha de Itaipu - PR</v>
          </cell>
        </row>
        <row r="4249">
          <cell r="K4249" t="str">
            <v>4124103 - Santo Antônio da Platina - PR</v>
          </cell>
        </row>
        <row r="4250">
          <cell r="K4250" t="str">
            <v>4124202 - Santo Antônio do Caiuá - PR</v>
          </cell>
        </row>
        <row r="4251">
          <cell r="K4251" t="str">
            <v>4124301 - Santo Antônio do Paraíso - PR</v>
          </cell>
        </row>
        <row r="4252">
          <cell r="K4252" t="str">
            <v>4124400 - Santo Antônio do Sudoeste - PR</v>
          </cell>
        </row>
        <row r="4253">
          <cell r="K4253" t="str">
            <v>4124509 - Santo Inácio - PR</v>
          </cell>
        </row>
        <row r="4254">
          <cell r="K4254" t="str">
            <v>4124608 - São Carlos do Ivaí - PR</v>
          </cell>
        </row>
        <row r="4255">
          <cell r="K4255" t="str">
            <v>4124707 - São Jerônimo da Serra - PR</v>
          </cell>
        </row>
        <row r="4256">
          <cell r="K4256" t="str">
            <v>4124806 - São João - PR</v>
          </cell>
        </row>
        <row r="4257">
          <cell r="K4257" t="str">
            <v>4124905 - São João do Caiuá - PR</v>
          </cell>
        </row>
        <row r="4258">
          <cell r="K4258" t="str">
            <v>4125001 - São João do Ivaí - PR</v>
          </cell>
        </row>
        <row r="4259">
          <cell r="K4259" t="str">
            <v>4125100 - São João do Triunfo - PR</v>
          </cell>
        </row>
        <row r="4260">
          <cell r="K4260" t="str">
            <v>4125209 - São Jorge d'Oeste - PR</v>
          </cell>
        </row>
        <row r="4261">
          <cell r="K4261" t="str">
            <v>4125308 - São Jorge do Ivaí - PR</v>
          </cell>
        </row>
        <row r="4262">
          <cell r="K4262" t="str">
            <v>4125357 - São Jorge do Patrocínio - PR</v>
          </cell>
        </row>
        <row r="4263">
          <cell r="K4263" t="str">
            <v>4125407 - São José da Boa Vista - PR</v>
          </cell>
        </row>
        <row r="4264">
          <cell r="K4264" t="str">
            <v>4125456 - São José das Palmeiras - PR</v>
          </cell>
        </row>
        <row r="4265">
          <cell r="K4265" t="str">
            <v>4125506 - São José dos Pinhais - PR</v>
          </cell>
        </row>
        <row r="4266">
          <cell r="K4266" t="str">
            <v>4125555 - São Manoel do Paraná - PR</v>
          </cell>
        </row>
        <row r="4267">
          <cell r="K4267" t="str">
            <v>4125605 - São Mateus do Sul - PR</v>
          </cell>
        </row>
        <row r="4268">
          <cell r="K4268" t="str">
            <v>4125704 - São Miguel do Iguaçu - PR</v>
          </cell>
        </row>
        <row r="4269">
          <cell r="K4269" t="str">
            <v>4125753 - São Pedro do Iguaçu - PR</v>
          </cell>
        </row>
        <row r="4270">
          <cell r="K4270" t="str">
            <v>4125803 - São Pedro do Ivaí - PR</v>
          </cell>
        </row>
        <row r="4271">
          <cell r="K4271" t="str">
            <v>4125902 - São Pedro do Paraná - PR</v>
          </cell>
        </row>
        <row r="4272">
          <cell r="K4272" t="str">
            <v>4126009 - São Sebastião da Amoreira - PR</v>
          </cell>
        </row>
        <row r="4273">
          <cell r="K4273" t="str">
            <v>4126108 - São Tomé - PR</v>
          </cell>
        </row>
        <row r="4274">
          <cell r="K4274" t="str">
            <v>4126207 - Sapopema - PR</v>
          </cell>
        </row>
        <row r="4275">
          <cell r="K4275" t="str">
            <v>4126256 - Sarandi - PR</v>
          </cell>
        </row>
        <row r="4276">
          <cell r="K4276" t="str">
            <v>4126272 - Saudade do Iguaçu - PR</v>
          </cell>
        </row>
        <row r="4277">
          <cell r="K4277" t="str">
            <v>4126306 - Sengés - PR</v>
          </cell>
        </row>
        <row r="4278">
          <cell r="K4278" t="str">
            <v>4126355 - Serranópolis do Iguaçu - PR</v>
          </cell>
        </row>
        <row r="4279">
          <cell r="K4279" t="str">
            <v>4126405 - Sertaneja - PR</v>
          </cell>
        </row>
        <row r="4280">
          <cell r="K4280" t="str">
            <v>4126504 - Sertanópolis - PR</v>
          </cell>
        </row>
        <row r="4281">
          <cell r="K4281" t="str">
            <v>4126603 - Siqueira Campos - PR</v>
          </cell>
        </row>
        <row r="4282">
          <cell r="K4282" t="str">
            <v>4126652 - Sulina - PR</v>
          </cell>
        </row>
        <row r="4283">
          <cell r="K4283" t="str">
            <v>4126678 - Tamarana - PR</v>
          </cell>
        </row>
        <row r="4284">
          <cell r="K4284" t="str">
            <v>4126702 - Tamboara - PR</v>
          </cell>
        </row>
        <row r="4285">
          <cell r="K4285" t="str">
            <v>4126801 - Tapejara - PR</v>
          </cell>
        </row>
        <row r="4286">
          <cell r="K4286" t="str">
            <v>4126900 - Tapira - PR</v>
          </cell>
        </row>
        <row r="4287">
          <cell r="K4287" t="str">
            <v>4127007 - Teixeira Soares - PR</v>
          </cell>
        </row>
        <row r="4288">
          <cell r="K4288" t="str">
            <v>4127106 - Telêmaco Borba - PR</v>
          </cell>
        </row>
        <row r="4289">
          <cell r="K4289" t="str">
            <v>4127205 - Terra Boa - PR</v>
          </cell>
        </row>
        <row r="4290">
          <cell r="K4290" t="str">
            <v>4127304 - Terra Rica - PR</v>
          </cell>
        </row>
        <row r="4291">
          <cell r="K4291" t="str">
            <v>4127403 - Terra Roxa - PR</v>
          </cell>
        </row>
        <row r="4292">
          <cell r="K4292" t="str">
            <v>4127502 - Tibagi - PR</v>
          </cell>
        </row>
        <row r="4293">
          <cell r="K4293" t="str">
            <v>4127601 - Tijucas do Sul - PR</v>
          </cell>
        </row>
        <row r="4294">
          <cell r="K4294" t="str">
            <v>4127700 - Toledo - PR</v>
          </cell>
        </row>
        <row r="4295">
          <cell r="K4295" t="str">
            <v>4127809 - Tomazina - PR</v>
          </cell>
        </row>
        <row r="4296">
          <cell r="K4296" t="str">
            <v>4127858 - Três Barras do Paraná - PR</v>
          </cell>
        </row>
        <row r="4297">
          <cell r="K4297" t="str">
            <v>4127882 - Tunas do Paraná - PR</v>
          </cell>
        </row>
        <row r="4298">
          <cell r="K4298" t="str">
            <v>4127908 - Tuneiras do Oeste - PR</v>
          </cell>
        </row>
        <row r="4299">
          <cell r="K4299" t="str">
            <v>4127957 - Tupãssi - PR</v>
          </cell>
        </row>
        <row r="4300">
          <cell r="K4300" t="str">
            <v>4127965 - Turvo - PR</v>
          </cell>
        </row>
        <row r="4301">
          <cell r="K4301" t="str">
            <v>4128005 - Ubiratã - PR</v>
          </cell>
        </row>
        <row r="4302">
          <cell r="K4302" t="str">
            <v>4128104 - Umuarama - PR</v>
          </cell>
        </row>
        <row r="4303">
          <cell r="K4303" t="str">
            <v>4128203 - União da Vitória - PR</v>
          </cell>
        </row>
        <row r="4304">
          <cell r="K4304" t="str">
            <v>4128302 - Uniflor - PR</v>
          </cell>
        </row>
        <row r="4305">
          <cell r="K4305" t="str">
            <v>4128401 - Uraí - PR</v>
          </cell>
        </row>
        <row r="4306">
          <cell r="K4306" t="str">
            <v>4128500 - Wenceslau Braz - PR</v>
          </cell>
        </row>
        <row r="4307">
          <cell r="K4307" t="str">
            <v>4128534 - Ventania - PR</v>
          </cell>
        </row>
        <row r="4308">
          <cell r="K4308" t="str">
            <v>4128559 - Vera Cruz do Oeste - PR</v>
          </cell>
        </row>
        <row r="4309">
          <cell r="K4309" t="str">
            <v>4128609 - Verê - PR</v>
          </cell>
        </row>
        <row r="4310">
          <cell r="K4310" t="str">
            <v>4128625 - Alto Paraíso - PR</v>
          </cell>
        </row>
        <row r="4311">
          <cell r="K4311" t="str">
            <v>4128633 - Doutor Ulysses - PR</v>
          </cell>
        </row>
        <row r="4312">
          <cell r="K4312" t="str">
            <v>4128658 - Virmond - PR</v>
          </cell>
        </row>
        <row r="4313">
          <cell r="K4313" t="str">
            <v>4128708 - Vitorino - PR</v>
          </cell>
        </row>
        <row r="4314">
          <cell r="K4314" t="str">
            <v>4128807 - Xambrê - PR</v>
          </cell>
        </row>
        <row r="4315">
          <cell r="K4315" t="str">
            <v>4200051 - Abdon Batista - SC</v>
          </cell>
        </row>
        <row r="4316">
          <cell r="K4316" t="str">
            <v>4200101 - Abelardo Luz - SC</v>
          </cell>
        </row>
        <row r="4317">
          <cell r="K4317" t="str">
            <v>4200200 - Agrolândia - SC</v>
          </cell>
        </row>
        <row r="4318">
          <cell r="K4318" t="str">
            <v>4200309 - Agronômica - SC</v>
          </cell>
        </row>
        <row r="4319">
          <cell r="K4319" t="str">
            <v>4200408 - Água Doce - SC</v>
          </cell>
        </row>
        <row r="4320">
          <cell r="K4320" t="str">
            <v>4200507 - Águas de Chapecó - SC</v>
          </cell>
        </row>
        <row r="4321">
          <cell r="K4321" t="str">
            <v>4200556 - Águas Frias - SC</v>
          </cell>
        </row>
        <row r="4322">
          <cell r="K4322" t="str">
            <v>4200606 - Águas Mornas - SC</v>
          </cell>
        </row>
        <row r="4323">
          <cell r="K4323" t="str">
            <v>4200705 - Alfredo Wagner - SC</v>
          </cell>
        </row>
        <row r="4324">
          <cell r="K4324" t="str">
            <v>4200754 - Alto Bela Vista - SC</v>
          </cell>
        </row>
        <row r="4325">
          <cell r="K4325" t="str">
            <v>4200804 - Anchieta - SC</v>
          </cell>
        </row>
        <row r="4326">
          <cell r="K4326" t="str">
            <v>4200903 - Angelina - SC</v>
          </cell>
        </row>
        <row r="4327">
          <cell r="K4327" t="str">
            <v>4201000 - Anita Garibaldi - SC</v>
          </cell>
        </row>
        <row r="4328">
          <cell r="K4328" t="str">
            <v>4201109 - Anitápolis - SC</v>
          </cell>
        </row>
        <row r="4329">
          <cell r="K4329" t="str">
            <v>4201208 - Antônio Carlos - SC</v>
          </cell>
        </row>
        <row r="4330">
          <cell r="K4330" t="str">
            <v>4201257 - Apiúna - SC</v>
          </cell>
        </row>
        <row r="4331">
          <cell r="K4331" t="str">
            <v>4201273 - Arabutã - SC</v>
          </cell>
        </row>
        <row r="4332">
          <cell r="K4332" t="str">
            <v>4201307 - Araquari - SC</v>
          </cell>
        </row>
        <row r="4333">
          <cell r="K4333" t="str">
            <v>4201406 - Araranguá - SC</v>
          </cell>
        </row>
        <row r="4334">
          <cell r="K4334" t="str">
            <v>4201505 - Armazém - SC</v>
          </cell>
        </row>
        <row r="4335">
          <cell r="K4335" t="str">
            <v>4201604 - Arroio Trinta - SC</v>
          </cell>
        </row>
        <row r="4336">
          <cell r="K4336" t="str">
            <v>4201653 - Arvoredo - SC</v>
          </cell>
        </row>
        <row r="4337">
          <cell r="K4337" t="str">
            <v>4201703 - Ascurra - SC</v>
          </cell>
        </row>
        <row r="4338">
          <cell r="K4338" t="str">
            <v>4201802 - Atalanta - SC</v>
          </cell>
        </row>
        <row r="4339">
          <cell r="K4339" t="str">
            <v>4201901 - Aurora - SC</v>
          </cell>
        </row>
        <row r="4340">
          <cell r="K4340" t="str">
            <v>4201950 - Balneário Arroio do Silva - SC</v>
          </cell>
        </row>
        <row r="4341">
          <cell r="K4341" t="str">
            <v>4202008 - Balneário Camboriú - SC</v>
          </cell>
        </row>
        <row r="4342">
          <cell r="K4342" t="str">
            <v>4202057 - Balneário Barra do Sul - SC</v>
          </cell>
        </row>
        <row r="4343">
          <cell r="K4343" t="str">
            <v>4202073 - Balneário Gaivota - SC</v>
          </cell>
        </row>
        <row r="4344">
          <cell r="K4344" t="str">
            <v>4202081 - Bandeirante - SC</v>
          </cell>
        </row>
        <row r="4345">
          <cell r="K4345" t="str">
            <v>4202099 - Barra Bonita - SC</v>
          </cell>
        </row>
        <row r="4346">
          <cell r="K4346" t="str">
            <v>4202107 - Barra Velha - SC</v>
          </cell>
        </row>
        <row r="4347">
          <cell r="K4347" t="str">
            <v>4202131 - Bela Vista do Toldo - SC</v>
          </cell>
        </row>
        <row r="4348">
          <cell r="K4348" t="str">
            <v>4202156 - Belmonte - SC</v>
          </cell>
        </row>
        <row r="4349">
          <cell r="K4349" t="str">
            <v>4202206 - Benedito Novo - SC</v>
          </cell>
        </row>
        <row r="4350">
          <cell r="K4350" t="str">
            <v>4202305 - Biguaçu - SC</v>
          </cell>
        </row>
        <row r="4351">
          <cell r="K4351" t="str">
            <v>4202404 - Blumenau - SC</v>
          </cell>
        </row>
        <row r="4352">
          <cell r="K4352" t="str">
            <v>4202438 - Bocaina do Sul - SC</v>
          </cell>
        </row>
        <row r="4353">
          <cell r="K4353" t="str">
            <v>4202453 - Bombinhas - SC</v>
          </cell>
        </row>
        <row r="4354">
          <cell r="K4354" t="str">
            <v>4202503 - Bom Jardim da Serra - SC</v>
          </cell>
        </row>
        <row r="4355">
          <cell r="K4355" t="str">
            <v>4202537 - Bom Jesus - SC</v>
          </cell>
        </row>
        <row r="4356">
          <cell r="K4356" t="str">
            <v>4202578 - Bom Jesus do Oeste - SC</v>
          </cell>
        </row>
        <row r="4357">
          <cell r="K4357" t="str">
            <v>4202602 - Bom Retiro - SC</v>
          </cell>
        </row>
        <row r="4358">
          <cell r="K4358" t="str">
            <v>4202701 - Botuverá - SC</v>
          </cell>
        </row>
        <row r="4359">
          <cell r="K4359" t="str">
            <v>4202800 - Braço do Norte - SC</v>
          </cell>
        </row>
        <row r="4360">
          <cell r="K4360" t="str">
            <v>4202859 - Braço do Trombudo - SC</v>
          </cell>
        </row>
        <row r="4361">
          <cell r="K4361" t="str">
            <v>4202875 - Brunópolis - SC</v>
          </cell>
        </row>
        <row r="4362">
          <cell r="K4362" t="str">
            <v>4202909 - Brusque - SC</v>
          </cell>
        </row>
        <row r="4363">
          <cell r="K4363" t="str">
            <v>4203006 - Caçador - SC</v>
          </cell>
        </row>
        <row r="4364">
          <cell r="K4364" t="str">
            <v>4203105 - Caibi - SC</v>
          </cell>
        </row>
        <row r="4365">
          <cell r="K4365" t="str">
            <v>4203154 - Calmon - SC</v>
          </cell>
        </row>
        <row r="4366">
          <cell r="K4366" t="str">
            <v>4203204 - Camboriú - SC</v>
          </cell>
        </row>
        <row r="4367">
          <cell r="K4367" t="str">
            <v>4203253 - Capão Alto - SC</v>
          </cell>
        </row>
        <row r="4368">
          <cell r="K4368" t="str">
            <v>4203303 - Campo Alegre - SC</v>
          </cell>
        </row>
        <row r="4369">
          <cell r="K4369" t="str">
            <v>4203402 - Campo Belo do Sul - SC</v>
          </cell>
        </row>
        <row r="4370">
          <cell r="K4370" t="str">
            <v>4203501 - Campo Erê - SC</v>
          </cell>
        </row>
        <row r="4371">
          <cell r="K4371" t="str">
            <v>4203600 - Campos Novos - SC</v>
          </cell>
        </row>
        <row r="4372">
          <cell r="K4372" t="str">
            <v>4203709 - Canelinha - SC</v>
          </cell>
        </row>
        <row r="4373">
          <cell r="K4373" t="str">
            <v>4203808 - Canoinhas - SC</v>
          </cell>
        </row>
        <row r="4374">
          <cell r="K4374" t="str">
            <v>4203907 - Capinzal - SC</v>
          </cell>
        </row>
        <row r="4375">
          <cell r="K4375" t="str">
            <v>4203956 - Capivari de Baixo - SC</v>
          </cell>
        </row>
        <row r="4376">
          <cell r="K4376" t="str">
            <v>4204004 - Catanduvas - SC</v>
          </cell>
        </row>
        <row r="4377">
          <cell r="K4377" t="str">
            <v>4204103 - Caxambu do Sul - SC</v>
          </cell>
        </row>
        <row r="4378">
          <cell r="K4378" t="str">
            <v>4204152 - Celso Ramos - SC</v>
          </cell>
        </row>
        <row r="4379">
          <cell r="K4379" t="str">
            <v>4204178 - Cerro Negro - SC</v>
          </cell>
        </row>
        <row r="4380">
          <cell r="K4380" t="str">
            <v>4204194 - Chapadão do Lageado - SC</v>
          </cell>
        </row>
        <row r="4381">
          <cell r="K4381" t="str">
            <v>4204202 - Chapecó - SC</v>
          </cell>
        </row>
        <row r="4382">
          <cell r="K4382" t="str">
            <v>4204251 - Cocal do Sul - SC</v>
          </cell>
        </row>
        <row r="4383">
          <cell r="K4383" t="str">
            <v>4204301 - Concórdia - SC</v>
          </cell>
        </row>
        <row r="4384">
          <cell r="K4384" t="str">
            <v>4204350 - Cordilheira Alta - SC</v>
          </cell>
        </row>
        <row r="4385">
          <cell r="K4385" t="str">
            <v>4204400 - Coronel Freitas - SC</v>
          </cell>
        </row>
        <row r="4386">
          <cell r="K4386" t="str">
            <v>4204459 - Coronel Martins - SC</v>
          </cell>
        </row>
        <row r="4387">
          <cell r="K4387" t="str">
            <v>4204509 - Corupá - SC</v>
          </cell>
        </row>
        <row r="4388">
          <cell r="K4388" t="str">
            <v>4204558 - Correia Pinto - SC</v>
          </cell>
        </row>
        <row r="4389">
          <cell r="K4389" t="str">
            <v>4204608 - Criciúma - SC</v>
          </cell>
        </row>
        <row r="4390">
          <cell r="K4390" t="str">
            <v>4204707 - Cunha Porã - SC</v>
          </cell>
        </row>
        <row r="4391">
          <cell r="K4391" t="str">
            <v>4204756 - Cunhataí - SC</v>
          </cell>
        </row>
        <row r="4392">
          <cell r="K4392" t="str">
            <v>4204806 - Curitibanos - SC</v>
          </cell>
        </row>
        <row r="4393">
          <cell r="K4393" t="str">
            <v>4204905 - Descanso - SC</v>
          </cell>
        </row>
        <row r="4394">
          <cell r="K4394" t="str">
            <v>4205001 - Dionísio Cerqueira - SC</v>
          </cell>
        </row>
        <row r="4395">
          <cell r="K4395" t="str">
            <v>4205100 - Dona Emma - SC</v>
          </cell>
        </row>
        <row r="4396">
          <cell r="K4396" t="str">
            <v>4205159 - Doutor Pedrinho - SC</v>
          </cell>
        </row>
        <row r="4397">
          <cell r="K4397" t="str">
            <v>4205175 - Entre Rios - SC</v>
          </cell>
        </row>
        <row r="4398">
          <cell r="K4398" t="str">
            <v>4205191 - Ermo - SC</v>
          </cell>
        </row>
        <row r="4399">
          <cell r="K4399" t="str">
            <v>4205209 - Erval Velho - SC</v>
          </cell>
        </row>
        <row r="4400">
          <cell r="K4400" t="str">
            <v>4205308 - Faxinal dos Guedes - SC</v>
          </cell>
        </row>
        <row r="4401">
          <cell r="K4401" t="str">
            <v>4205357 - Flor do Sertão - SC</v>
          </cell>
        </row>
        <row r="4402">
          <cell r="K4402" t="str">
            <v>4205407 - Florianópolis - SC</v>
          </cell>
        </row>
        <row r="4403">
          <cell r="K4403" t="str">
            <v>4205431 - Formosa do Sul - SC</v>
          </cell>
        </row>
        <row r="4404">
          <cell r="K4404" t="str">
            <v>4205456 - Forquilhinha - SC</v>
          </cell>
        </row>
        <row r="4405">
          <cell r="K4405" t="str">
            <v>4205506 - Fraiburgo - SC</v>
          </cell>
        </row>
        <row r="4406">
          <cell r="K4406" t="str">
            <v>4205555 - Frei Rogério - SC</v>
          </cell>
        </row>
        <row r="4407">
          <cell r="K4407" t="str">
            <v>4205605 - Galvão - SC</v>
          </cell>
        </row>
        <row r="4408">
          <cell r="K4408" t="str">
            <v>4205704 - Garopaba - SC</v>
          </cell>
        </row>
        <row r="4409">
          <cell r="K4409" t="str">
            <v>4205803 - Garuva - SC</v>
          </cell>
        </row>
        <row r="4410">
          <cell r="K4410" t="str">
            <v>4205902 - Gaspar - SC</v>
          </cell>
        </row>
        <row r="4411">
          <cell r="K4411" t="str">
            <v>4206009 - Governador Celso Ramos - SC</v>
          </cell>
        </row>
        <row r="4412">
          <cell r="K4412" t="str">
            <v>4206108 - Grão Pará - SC</v>
          </cell>
        </row>
        <row r="4413">
          <cell r="K4413" t="str">
            <v>4206207 - Gravatal - SC</v>
          </cell>
        </row>
        <row r="4414">
          <cell r="K4414" t="str">
            <v>4206306 - Guabiruba - SC</v>
          </cell>
        </row>
        <row r="4415">
          <cell r="K4415" t="str">
            <v>4206405 - Guaraciaba - SC</v>
          </cell>
        </row>
        <row r="4416">
          <cell r="K4416" t="str">
            <v>4206504 - Guaramirim - SC</v>
          </cell>
        </row>
        <row r="4417">
          <cell r="K4417" t="str">
            <v>4206603 - Guarujá do Sul - SC</v>
          </cell>
        </row>
        <row r="4418">
          <cell r="K4418" t="str">
            <v>4206652 - Guatambú - SC</v>
          </cell>
        </row>
        <row r="4419">
          <cell r="K4419" t="str">
            <v>4206702 - Herval d'Oeste - SC</v>
          </cell>
        </row>
        <row r="4420">
          <cell r="K4420" t="str">
            <v>4206751 - Ibiam - SC</v>
          </cell>
        </row>
        <row r="4421">
          <cell r="K4421" t="str">
            <v>4206801 - Ibicaré - SC</v>
          </cell>
        </row>
        <row r="4422">
          <cell r="K4422" t="str">
            <v>4206900 - Ibirama - SC</v>
          </cell>
        </row>
        <row r="4423">
          <cell r="K4423" t="str">
            <v>4207007 - Içara - SC</v>
          </cell>
        </row>
        <row r="4424">
          <cell r="K4424" t="str">
            <v>4207106 - Ilhota - SC</v>
          </cell>
        </row>
        <row r="4425">
          <cell r="K4425" t="str">
            <v>4207205 - Imaruí - SC</v>
          </cell>
        </row>
        <row r="4426">
          <cell r="K4426" t="str">
            <v>4207304 - Imbituba - SC</v>
          </cell>
        </row>
        <row r="4427">
          <cell r="K4427" t="str">
            <v>4207403 - Imbuia - SC</v>
          </cell>
        </row>
        <row r="4428">
          <cell r="K4428" t="str">
            <v>4207502 - Indaial - SC</v>
          </cell>
        </row>
        <row r="4429">
          <cell r="K4429" t="str">
            <v>4207577 - Iomerê - SC</v>
          </cell>
        </row>
        <row r="4430">
          <cell r="K4430" t="str">
            <v>4207601 - Ipira - SC</v>
          </cell>
        </row>
        <row r="4431">
          <cell r="K4431" t="str">
            <v>4207650 - Iporã do Oeste - SC</v>
          </cell>
        </row>
        <row r="4432">
          <cell r="K4432" t="str">
            <v>4207684 - Ipuaçu - SC</v>
          </cell>
        </row>
        <row r="4433">
          <cell r="K4433" t="str">
            <v>4207700 - Ipumirim - SC</v>
          </cell>
        </row>
        <row r="4434">
          <cell r="K4434" t="str">
            <v>4207759 - Iraceminha - SC</v>
          </cell>
        </row>
        <row r="4435">
          <cell r="K4435" t="str">
            <v>4207809 - Irani - SC</v>
          </cell>
        </row>
        <row r="4436">
          <cell r="K4436" t="str">
            <v>4207858 - Irati - SC</v>
          </cell>
        </row>
        <row r="4437">
          <cell r="K4437" t="str">
            <v>4207908 - Irineópolis - SC</v>
          </cell>
        </row>
        <row r="4438">
          <cell r="K4438" t="str">
            <v>4208005 - Itá - SC</v>
          </cell>
        </row>
        <row r="4439">
          <cell r="K4439" t="str">
            <v>4208104 - Itaiópolis - SC</v>
          </cell>
        </row>
        <row r="4440">
          <cell r="K4440" t="str">
            <v>4208203 - Itajaí - SC</v>
          </cell>
        </row>
        <row r="4441">
          <cell r="K4441" t="str">
            <v>4208302 - Itapema - SC</v>
          </cell>
        </row>
        <row r="4442">
          <cell r="K4442" t="str">
            <v>4208401 - Itapiranga - SC</v>
          </cell>
        </row>
        <row r="4443">
          <cell r="K4443" t="str">
            <v>4208450 - Itapoá - SC</v>
          </cell>
        </row>
        <row r="4444">
          <cell r="K4444" t="str">
            <v>4208500 - Ituporanga - SC</v>
          </cell>
        </row>
        <row r="4445">
          <cell r="K4445" t="str">
            <v>4208609 - Jaborá - SC</v>
          </cell>
        </row>
        <row r="4446">
          <cell r="K4446" t="str">
            <v>4208708 - Jacinto Machado - SC</v>
          </cell>
        </row>
        <row r="4447">
          <cell r="K4447" t="str">
            <v>4208807 - Jaguaruna - SC</v>
          </cell>
        </row>
        <row r="4448">
          <cell r="K4448" t="str">
            <v>4208906 - Jaraguá do Sul - SC</v>
          </cell>
        </row>
        <row r="4449">
          <cell r="K4449" t="str">
            <v>4208955 - Jardinópolis - SC</v>
          </cell>
        </row>
        <row r="4450">
          <cell r="K4450" t="str">
            <v>4209003 - Joaçaba - SC</v>
          </cell>
        </row>
        <row r="4451">
          <cell r="K4451" t="str">
            <v>4209102 - Joinville - SC</v>
          </cell>
        </row>
        <row r="4452">
          <cell r="K4452" t="str">
            <v>4209151 - José Boiteux - SC</v>
          </cell>
        </row>
        <row r="4453">
          <cell r="K4453" t="str">
            <v>4209177 - Jupiá - SC</v>
          </cell>
        </row>
        <row r="4454">
          <cell r="K4454" t="str">
            <v>4209201 - Lacerdópolis - SC</v>
          </cell>
        </row>
        <row r="4455">
          <cell r="K4455" t="str">
            <v>4209300 - Lages - SC</v>
          </cell>
        </row>
        <row r="4456">
          <cell r="K4456" t="str">
            <v>4209409 - Laguna - SC</v>
          </cell>
        </row>
        <row r="4457">
          <cell r="K4457" t="str">
            <v>4209458 - Lajeado Grande - SC</v>
          </cell>
        </row>
        <row r="4458">
          <cell r="K4458" t="str">
            <v>4209508 - Laurentino - SC</v>
          </cell>
        </row>
        <row r="4459">
          <cell r="K4459" t="str">
            <v>4209607 - Lauro Müller - SC</v>
          </cell>
        </row>
        <row r="4460">
          <cell r="K4460" t="str">
            <v>4209706 - Lebon Régis - SC</v>
          </cell>
        </row>
        <row r="4461">
          <cell r="K4461" t="str">
            <v>4209805 - Leoberto Leal - SC</v>
          </cell>
        </row>
        <row r="4462">
          <cell r="K4462" t="str">
            <v>4209854 - Lindóia do Sul - SC</v>
          </cell>
        </row>
        <row r="4463">
          <cell r="K4463" t="str">
            <v>4209904 - Lontras - SC</v>
          </cell>
        </row>
        <row r="4464">
          <cell r="K4464" t="str">
            <v>4210001 - Luiz Alves - SC</v>
          </cell>
        </row>
        <row r="4465">
          <cell r="K4465" t="str">
            <v>4210035 - Luzerna - SC</v>
          </cell>
        </row>
        <row r="4466">
          <cell r="K4466" t="str">
            <v>4210050 - Macieira - SC</v>
          </cell>
        </row>
        <row r="4467">
          <cell r="K4467" t="str">
            <v>4210100 - Mafra - SC</v>
          </cell>
        </row>
        <row r="4468">
          <cell r="K4468" t="str">
            <v>4210209 - Major Gercino - SC</v>
          </cell>
        </row>
        <row r="4469">
          <cell r="K4469" t="str">
            <v>4210308 - Major Vieira - SC</v>
          </cell>
        </row>
        <row r="4470">
          <cell r="K4470" t="str">
            <v>4210407 - Maracajá - SC</v>
          </cell>
        </row>
        <row r="4471">
          <cell r="K4471" t="str">
            <v>4210506 - Maravilha - SC</v>
          </cell>
        </row>
        <row r="4472">
          <cell r="K4472" t="str">
            <v>4210555 - Marema - SC</v>
          </cell>
        </row>
        <row r="4473">
          <cell r="K4473" t="str">
            <v>4210605 - Massaranduba - SC</v>
          </cell>
        </row>
        <row r="4474">
          <cell r="K4474" t="str">
            <v>4210704 - Matos Costa - SC</v>
          </cell>
        </row>
        <row r="4475">
          <cell r="K4475" t="str">
            <v>4210803 - Meleiro - SC</v>
          </cell>
        </row>
        <row r="4476">
          <cell r="K4476" t="str">
            <v>4210852 - Mirim Doce - SC</v>
          </cell>
        </row>
        <row r="4477">
          <cell r="K4477" t="str">
            <v>4210902 - Modelo - SC</v>
          </cell>
        </row>
        <row r="4478">
          <cell r="K4478" t="str">
            <v>4211009 - Mondaí - SC</v>
          </cell>
        </row>
        <row r="4479">
          <cell r="K4479" t="str">
            <v>4211058 - Monte Carlo - SC</v>
          </cell>
        </row>
        <row r="4480">
          <cell r="K4480" t="str">
            <v>4211108 - Monte Castelo - SC</v>
          </cell>
        </row>
        <row r="4481">
          <cell r="K4481" t="str">
            <v>4211207 - Morro da Fumaça - SC</v>
          </cell>
        </row>
        <row r="4482">
          <cell r="K4482" t="str">
            <v>4211256 - Morro Grande - SC</v>
          </cell>
        </row>
        <row r="4483">
          <cell r="K4483" t="str">
            <v>4211306 - Navegantes - SC</v>
          </cell>
        </row>
        <row r="4484">
          <cell r="K4484" t="str">
            <v>4211405 - Nova Erechim - SC</v>
          </cell>
        </row>
        <row r="4485">
          <cell r="K4485" t="str">
            <v>4211454 - Nova Itaberaba - SC</v>
          </cell>
        </row>
        <row r="4486">
          <cell r="K4486" t="str">
            <v>4211504 - Nova Trento - SC</v>
          </cell>
        </row>
        <row r="4487">
          <cell r="K4487" t="str">
            <v>4211603 - Nova Veneza - SC</v>
          </cell>
        </row>
        <row r="4488">
          <cell r="K4488" t="str">
            <v>4211652 - Novo Horizonte - SC</v>
          </cell>
        </row>
        <row r="4489">
          <cell r="K4489" t="str">
            <v>4211702 - Orleans - SC</v>
          </cell>
        </row>
        <row r="4490">
          <cell r="K4490" t="str">
            <v>4211751 - Otacílio Costa - SC</v>
          </cell>
        </row>
        <row r="4491">
          <cell r="K4491" t="str">
            <v>4211801 - Ouro - SC</v>
          </cell>
        </row>
        <row r="4492">
          <cell r="K4492" t="str">
            <v>4211850 - Ouro Verde - SC</v>
          </cell>
        </row>
        <row r="4493">
          <cell r="K4493" t="str">
            <v>4211876 - Paial - SC</v>
          </cell>
        </row>
        <row r="4494">
          <cell r="K4494" t="str">
            <v>4211892 - Painel - SC</v>
          </cell>
        </row>
        <row r="4495">
          <cell r="K4495" t="str">
            <v>4211900 - Palhoça - SC</v>
          </cell>
        </row>
        <row r="4496">
          <cell r="K4496" t="str">
            <v>4212007 - Palma Sola - SC</v>
          </cell>
        </row>
        <row r="4497">
          <cell r="K4497" t="str">
            <v>4212056 - Palmeira - SC</v>
          </cell>
        </row>
        <row r="4498">
          <cell r="K4498" t="str">
            <v>4212106 - Palmitos - SC</v>
          </cell>
        </row>
        <row r="4499">
          <cell r="K4499" t="str">
            <v>4212205 - Papanduva - SC</v>
          </cell>
        </row>
        <row r="4500">
          <cell r="K4500" t="str">
            <v>4212239 - Paraíso - SC</v>
          </cell>
        </row>
        <row r="4501">
          <cell r="K4501" t="str">
            <v>4212254 - Passo de Torres - SC</v>
          </cell>
        </row>
        <row r="4502">
          <cell r="K4502" t="str">
            <v>4212270 - Passos Maia - SC</v>
          </cell>
        </row>
        <row r="4503">
          <cell r="K4503" t="str">
            <v>4212304 - Paulo Lopes - SC</v>
          </cell>
        </row>
        <row r="4504">
          <cell r="K4504" t="str">
            <v>4212403 - Pedras Grandes - SC</v>
          </cell>
        </row>
        <row r="4505">
          <cell r="K4505" t="str">
            <v>4212502 - Penha - SC</v>
          </cell>
        </row>
        <row r="4506">
          <cell r="K4506" t="str">
            <v>4212601 - Peritiba - SC</v>
          </cell>
        </row>
        <row r="4507">
          <cell r="K4507" t="str">
            <v>4212650 - Pescaria Brava - SC</v>
          </cell>
        </row>
        <row r="4508">
          <cell r="K4508" t="str">
            <v>4212700 - Petrolândia - SC</v>
          </cell>
        </row>
        <row r="4509">
          <cell r="K4509" t="str">
            <v>4212809 - Balneário Piçarras - SC</v>
          </cell>
        </row>
        <row r="4510">
          <cell r="K4510" t="str">
            <v>4212908 - Pinhalzinho - SC</v>
          </cell>
        </row>
        <row r="4511">
          <cell r="K4511" t="str">
            <v>4213005 - Pinheiro Preto - SC</v>
          </cell>
        </row>
        <row r="4512">
          <cell r="K4512" t="str">
            <v>4213104 - Piratuba - SC</v>
          </cell>
        </row>
        <row r="4513">
          <cell r="K4513" t="str">
            <v>4213153 - Planalto Alegre - SC</v>
          </cell>
        </row>
        <row r="4514">
          <cell r="K4514" t="str">
            <v>4213203 - Pomerode - SC</v>
          </cell>
        </row>
        <row r="4515">
          <cell r="K4515" t="str">
            <v>4213302 - Ponte Alta - SC</v>
          </cell>
        </row>
        <row r="4516">
          <cell r="K4516" t="str">
            <v>4213351 - Ponte Alta do Norte - SC</v>
          </cell>
        </row>
        <row r="4517">
          <cell r="K4517" t="str">
            <v>4213401 - Ponte Serrada - SC</v>
          </cell>
        </row>
        <row r="4518">
          <cell r="K4518" t="str">
            <v>4213500 - Porto Belo - SC</v>
          </cell>
        </row>
        <row r="4519">
          <cell r="K4519" t="str">
            <v>4213609 - Porto União - SC</v>
          </cell>
        </row>
        <row r="4520">
          <cell r="K4520" t="str">
            <v>4213708 - Pouso Redondo - SC</v>
          </cell>
        </row>
        <row r="4521">
          <cell r="K4521" t="str">
            <v>4213807 - Praia Grande - SC</v>
          </cell>
        </row>
        <row r="4522">
          <cell r="K4522" t="str">
            <v>4213906 - Presidente Castello Branco - SC</v>
          </cell>
        </row>
        <row r="4523">
          <cell r="K4523" t="str">
            <v>4214003 - Presidente Getúlio - SC</v>
          </cell>
        </row>
        <row r="4524">
          <cell r="K4524" t="str">
            <v>4214102 - Presidente Nereu - SC</v>
          </cell>
        </row>
        <row r="4525">
          <cell r="K4525" t="str">
            <v>4214151 - Princesa - SC</v>
          </cell>
        </row>
        <row r="4526">
          <cell r="K4526" t="str">
            <v>4214201 - Quilombo - SC</v>
          </cell>
        </row>
        <row r="4527">
          <cell r="K4527" t="str">
            <v>4214300 - Rancho Queimado - SC</v>
          </cell>
        </row>
        <row r="4528">
          <cell r="K4528" t="str">
            <v>4214409 - Rio das Antas - SC</v>
          </cell>
        </row>
        <row r="4529">
          <cell r="K4529" t="str">
            <v>4214508 - Rio do Campo - SC</v>
          </cell>
        </row>
        <row r="4530">
          <cell r="K4530" t="str">
            <v>4214607 - Rio do Oeste - SC</v>
          </cell>
        </row>
        <row r="4531">
          <cell r="K4531" t="str">
            <v>4214706 - Rio dos Cedros - SC</v>
          </cell>
        </row>
        <row r="4532">
          <cell r="K4532" t="str">
            <v>4214805 - Rio do Sul - SC</v>
          </cell>
        </row>
        <row r="4533">
          <cell r="K4533" t="str">
            <v>4214904 - Rio Fortuna - SC</v>
          </cell>
        </row>
        <row r="4534">
          <cell r="K4534" t="str">
            <v>4215000 - Rio Negrinho - SC</v>
          </cell>
        </row>
        <row r="4535">
          <cell r="K4535" t="str">
            <v>4215059 - Rio Rufino - SC</v>
          </cell>
        </row>
        <row r="4536">
          <cell r="K4536" t="str">
            <v>4215075 - Riqueza - SC</v>
          </cell>
        </row>
        <row r="4537">
          <cell r="K4537" t="str">
            <v>4215109 - Rodeio - SC</v>
          </cell>
        </row>
        <row r="4538">
          <cell r="K4538" t="str">
            <v>4215208 - Romelândia - SC</v>
          </cell>
        </row>
        <row r="4539">
          <cell r="K4539" t="str">
            <v>4215307 - Salete - SC</v>
          </cell>
        </row>
        <row r="4540">
          <cell r="K4540" t="str">
            <v>4215356 - Saltinho - SC</v>
          </cell>
        </row>
        <row r="4541">
          <cell r="K4541" t="str">
            <v>4215406 - Salto Veloso - SC</v>
          </cell>
        </row>
        <row r="4542">
          <cell r="K4542" t="str">
            <v>4215455 - Sangão - SC</v>
          </cell>
        </row>
        <row r="4543">
          <cell r="K4543" t="str">
            <v>4215505 - Santa Cecília - SC</v>
          </cell>
        </row>
        <row r="4544">
          <cell r="K4544" t="str">
            <v>4215554 - Santa Helena - SC</v>
          </cell>
        </row>
        <row r="4545">
          <cell r="K4545" t="str">
            <v>4215604 - Santa Rosa de Lima - SC</v>
          </cell>
        </row>
        <row r="4546">
          <cell r="K4546" t="str">
            <v>4215653 - Santa Rosa do Sul - SC</v>
          </cell>
        </row>
        <row r="4547">
          <cell r="K4547" t="str">
            <v>4215679 - Santa Terezinha - SC</v>
          </cell>
        </row>
        <row r="4548">
          <cell r="K4548" t="str">
            <v>4215687 - Santa Terezinha do Progresso - SC</v>
          </cell>
        </row>
        <row r="4549">
          <cell r="K4549" t="str">
            <v>4215695 - Santiago do Sul - SC</v>
          </cell>
        </row>
        <row r="4550">
          <cell r="K4550" t="str">
            <v>4215703 - Santo Amaro da Imperatriz - SC</v>
          </cell>
        </row>
        <row r="4551">
          <cell r="K4551" t="str">
            <v>4215752 - São Bernardino - SC</v>
          </cell>
        </row>
        <row r="4552">
          <cell r="K4552" t="str">
            <v>4215802 - São Bento do Sul - SC</v>
          </cell>
        </row>
        <row r="4553">
          <cell r="K4553" t="str">
            <v>4215901 - São Bonifácio - SC</v>
          </cell>
        </row>
        <row r="4554">
          <cell r="K4554" t="str">
            <v>4216008 - São Carlos - SC</v>
          </cell>
        </row>
        <row r="4555">
          <cell r="K4555" t="str">
            <v>4216057 - São Cristóvão do Sul - SC</v>
          </cell>
        </row>
        <row r="4556">
          <cell r="K4556" t="str">
            <v>4216107 - São Domingos - SC</v>
          </cell>
        </row>
        <row r="4557">
          <cell r="K4557" t="str">
            <v>4216206 - São Francisco do Sul - SC</v>
          </cell>
        </row>
        <row r="4558">
          <cell r="K4558" t="str">
            <v>4216255 - São João do Oeste - SC</v>
          </cell>
        </row>
        <row r="4559">
          <cell r="K4559" t="str">
            <v>4216305 - São João Batista - SC</v>
          </cell>
        </row>
        <row r="4560">
          <cell r="K4560" t="str">
            <v>4216354 - São João do Itaperiú - SC</v>
          </cell>
        </row>
        <row r="4561">
          <cell r="K4561" t="str">
            <v>4216404 - São João do Sul - SC</v>
          </cell>
        </row>
        <row r="4562">
          <cell r="K4562" t="str">
            <v>4216503 - São Joaquim - SC</v>
          </cell>
        </row>
        <row r="4563">
          <cell r="K4563" t="str">
            <v>4216602 - São José - SC</v>
          </cell>
        </row>
        <row r="4564">
          <cell r="K4564" t="str">
            <v>4216701 - São José do Cedro - SC</v>
          </cell>
        </row>
        <row r="4565">
          <cell r="K4565" t="str">
            <v>4216800 - São José do Cerrito - SC</v>
          </cell>
        </row>
        <row r="4566">
          <cell r="K4566" t="str">
            <v>4216909 - São Lourenço do Oeste - SC</v>
          </cell>
        </row>
        <row r="4567">
          <cell r="K4567" t="str">
            <v>4217006 - São Ludgero - SC</v>
          </cell>
        </row>
        <row r="4568">
          <cell r="K4568" t="str">
            <v>4217105 - São Martinho - SC</v>
          </cell>
        </row>
        <row r="4569">
          <cell r="K4569" t="str">
            <v>4217154 - São Miguel da Boa Vista - SC</v>
          </cell>
        </row>
        <row r="4570">
          <cell r="K4570" t="str">
            <v>4217204 - São Miguel do Oeste - SC</v>
          </cell>
        </row>
        <row r="4571">
          <cell r="K4571" t="str">
            <v>4217253 - São Pedro de Alcântara - SC</v>
          </cell>
        </row>
        <row r="4572">
          <cell r="K4572" t="str">
            <v>4217303 - Saudades - SC</v>
          </cell>
        </row>
        <row r="4573">
          <cell r="K4573" t="str">
            <v>4217402 - Schroeder - SC</v>
          </cell>
        </row>
        <row r="4574">
          <cell r="K4574" t="str">
            <v>4217501 - Seara - SC</v>
          </cell>
        </row>
        <row r="4575">
          <cell r="K4575" t="str">
            <v>4217550 - Serra Alta - SC</v>
          </cell>
        </row>
        <row r="4576">
          <cell r="K4576" t="str">
            <v>4217600 - Siderópolis - SC</v>
          </cell>
        </row>
        <row r="4577">
          <cell r="K4577" t="str">
            <v>4217709 - Sombrio - SC</v>
          </cell>
        </row>
        <row r="4578">
          <cell r="K4578" t="str">
            <v>4217758 - Sul Brasil - SC</v>
          </cell>
        </row>
        <row r="4579">
          <cell r="K4579" t="str">
            <v>4217808 - Taió - SC</v>
          </cell>
        </row>
        <row r="4580">
          <cell r="K4580" t="str">
            <v>4217907 - Tangará - SC</v>
          </cell>
        </row>
        <row r="4581">
          <cell r="K4581" t="str">
            <v>4217956 - Tigrinhos - SC</v>
          </cell>
        </row>
        <row r="4582">
          <cell r="K4582" t="str">
            <v>4218004 - Tijucas - SC</v>
          </cell>
        </row>
        <row r="4583">
          <cell r="K4583" t="str">
            <v>4218103 - Timbé do Sul - SC</v>
          </cell>
        </row>
        <row r="4584">
          <cell r="K4584" t="str">
            <v>4218202 - Timbó - SC</v>
          </cell>
        </row>
        <row r="4585">
          <cell r="K4585" t="str">
            <v>4218251 - Timbó Grande - SC</v>
          </cell>
        </row>
        <row r="4586">
          <cell r="K4586" t="str">
            <v>4218301 - Três Barras - SC</v>
          </cell>
        </row>
        <row r="4587">
          <cell r="K4587" t="str">
            <v>4218350 - Treviso - SC</v>
          </cell>
        </row>
        <row r="4588">
          <cell r="K4588" t="str">
            <v>4218400 - Treze de Maio - SC</v>
          </cell>
        </row>
        <row r="4589">
          <cell r="K4589" t="str">
            <v>4218509 - Treze Tílias - SC</v>
          </cell>
        </row>
        <row r="4590">
          <cell r="K4590" t="str">
            <v>4218608 - Trombudo Central - SC</v>
          </cell>
        </row>
        <row r="4591">
          <cell r="K4591" t="str">
            <v>4218707 - Tubarão - SC</v>
          </cell>
        </row>
        <row r="4592">
          <cell r="K4592" t="str">
            <v>4218756 - Tunápolis - SC</v>
          </cell>
        </row>
        <row r="4593">
          <cell r="K4593" t="str">
            <v>4218806 - Turvo - SC</v>
          </cell>
        </row>
        <row r="4594">
          <cell r="K4594" t="str">
            <v>4218855 - União do Oeste - SC</v>
          </cell>
        </row>
        <row r="4595">
          <cell r="K4595" t="str">
            <v>4218905 - Urubici - SC</v>
          </cell>
        </row>
        <row r="4596">
          <cell r="K4596" t="str">
            <v>4218954 - Urupema - SC</v>
          </cell>
        </row>
        <row r="4597">
          <cell r="K4597" t="str">
            <v>4219002 - Urussanga - SC</v>
          </cell>
        </row>
        <row r="4598">
          <cell r="K4598" t="str">
            <v>4219101 - Vargeão - SC</v>
          </cell>
        </row>
        <row r="4599">
          <cell r="K4599" t="str">
            <v>4219150 - Vargem - SC</v>
          </cell>
        </row>
        <row r="4600">
          <cell r="K4600" t="str">
            <v>4219176 - Vargem Bonita - SC</v>
          </cell>
        </row>
        <row r="4601">
          <cell r="K4601" t="str">
            <v>4219200 - Vidal Ramos - SC</v>
          </cell>
        </row>
        <row r="4602">
          <cell r="K4602" t="str">
            <v>4219309 - Videira - SC</v>
          </cell>
        </row>
        <row r="4603">
          <cell r="K4603" t="str">
            <v>4219358 - Vitor Meireles - SC</v>
          </cell>
        </row>
        <row r="4604">
          <cell r="K4604" t="str">
            <v>4219408 - Witmarsum - SC</v>
          </cell>
        </row>
        <row r="4605">
          <cell r="K4605" t="str">
            <v>4219507 - Xanxerê - SC</v>
          </cell>
        </row>
        <row r="4606">
          <cell r="K4606" t="str">
            <v>4219606 - Xavantina - SC</v>
          </cell>
        </row>
        <row r="4607">
          <cell r="K4607" t="str">
            <v>4219705 - Xaxim - SC</v>
          </cell>
        </row>
        <row r="4608">
          <cell r="K4608" t="str">
            <v>4219853 - Zortéa - SC</v>
          </cell>
        </row>
        <row r="4609">
          <cell r="K4609" t="str">
            <v>4220000 - Balneário Rincão - SC</v>
          </cell>
        </row>
        <row r="4610">
          <cell r="K4610" t="str">
            <v>4300034 - Aceguá - RS</v>
          </cell>
        </row>
        <row r="4611">
          <cell r="K4611" t="str">
            <v>4300059 - Água Santa - RS</v>
          </cell>
        </row>
        <row r="4612">
          <cell r="K4612" t="str">
            <v>4300109 - Agudo - RS</v>
          </cell>
        </row>
        <row r="4613">
          <cell r="K4613" t="str">
            <v>4300208 - Ajuricaba - RS</v>
          </cell>
        </row>
        <row r="4614">
          <cell r="K4614" t="str">
            <v>4300307 - Alecrim - RS</v>
          </cell>
        </row>
        <row r="4615">
          <cell r="K4615" t="str">
            <v>4300406 - Alegrete - RS</v>
          </cell>
        </row>
        <row r="4616">
          <cell r="K4616" t="str">
            <v>4300455 - Alegria - RS</v>
          </cell>
        </row>
        <row r="4617">
          <cell r="K4617" t="str">
            <v>4300471 - Almirante Tamandaré do Sul - RS</v>
          </cell>
        </row>
        <row r="4618">
          <cell r="K4618" t="str">
            <v>4300505 - Alpestre - RS</v>
          </cell>
        </row>
        <row r="4619">
          <cell r="K4619" t="str">
            <v>4300554 - Alto Alegre - RS</v>
          </cell>
        </row>
        <row r="4620">
          <cell r="K4620" t="str">
            <v>4300570 - Alto Feliz - RS</v>
          </cell>
        </row>
        <row r="4621">
          <cell r="K4621" t="str">
            <v>4300604 - Alvorada - RS</v>
          </cell>
        </row>
        <row r="4622">
          <cell r="K4622" t="str">
            <v>4300638 - Amaral Ferrador - RS</v>
          </cell>
        </row>
        <row r="4623">
          <cell r="K4623" t="str">
            <v>4300646 - Ametista do Sul - RS</v>
          </cell>
        </row>
        <row r="4624">
          <cell r="K4624" t="str">
            <v>4300661 - André da Rocha - RS</v>
          </cell>
        </row>
        <row r="4625">
          <cell r="K4625" t="str">
            <v>4300703 - Anta Gorda - RS</v>
          </cell>
        </row>
        <row r="4626">
          <cell r="K4626" t="str">
            <v>4300802 - Antônio Prado - RS</v>
          </cell>
        </row>
        <row r="4627">
          <cell r="K4627" t="str">
            <v>4300851 - Arambaré - RS</v>
          </cell>
        </row>
        <row r="4628">
          <cell r="K4628" t="str">
            <v>4300877 - Araricá - RS</v>
          </cell>
        </row>
        <row r="4629">
          <cell r="K4629" t="str">
            <v>4300901 - Aratiba - RS</v>
          </cell>
        </row>
        <row r="4630">
          <cell r="K4630" t="str">
            <v>4301008 - Arroio do Meio - RS</v>
          </cell>
        </row>
        <row r="4631">
          <cell r="K4631" t="str">
            <v>4301057 - Arroio do Sal - RS</v>
          </cell>
        </row>
        <row r="4632">
          <cell r="K4632" t="str">
            <v>4301073 - Arroio do Padre - RS</v>
          </cell>
        </row>
        <row r="4633">
          <cell r="K4633" t="str">
            <v>4301107 - Arroio dos Ratos - RS</v>
          </cell>
        </row>
        <row r="4634">
          <cell r="K4634" t="str">
            <v>4301206 - Arroio do Tigre - RS</v>
          </cell>
        </row>
        <row r="4635">
          <cell r="K4635" t="str">
            <v>4301305 - Arroio Grande - RS</v>
          </cell>
        </row>
        <row r="4636">
          <cell r="K4636" t="str">
            <v>4301404 - Arvorezinha - RS</v>
          </cell>
        </row>
        <row r="4637">
          <cell r="K4637" t="str">
            <v>4301503 - Augusto Pestana - RS</v>
          </cell>
        </row>
        <row r="4638">
          <cell r="K4638" t="str">
            <v>4301552 - Áurea - RS</v>
          </cell>
        </row>
        <row r="4639">
          <cell r="K4639" t="str">
            <v>4301602 - Bagé - RS</v>
          </cell>
        </row>
        <row r="4640">
          <cell r="K4640" t="str">
            <v>4301636 - Balneário Pinhal - RS</v>
          </cell>
        </row>
        <row r="4641">
          <cell r="K4641" t="str">
            <v>4301651 - Barão - RS</v>
          </cell>
        </row>
        <row r="4642">
          <cell r="K4642" t="str">
            <v>4301701 - Barão de Cotegipe - RS</v>
          </cell>
        </row>
        <row r="4643">
          <cell r="K4643" t="str">
            <v>4301750 - Barão do Triunfo - RS</v>
          </cell>
        </row>
        <row r="4644">
          <cell r="K4644" t="str">
            <v>4301800 - Barracão - RS</v>
          </cell>
        </row>
        <row r="4645">
          <cell r="K4645" t="str">
            <v>4301859 - Barra do Guarita - RS</v>
          </cell>
        </row>
        <row r="4646">
          <cell r="K4646" t="str">
            <v>4301875 - Barra do Quaraí - RS</v>
          </cell>
        </row>
        <row r="4647">
          <cell r="K4647" t="str">
            <v>4301909 - Barra do Ribeiro - RS</v>
          </cell>
        </row>
        <row r="4648">
          <cell r="K4648" t="str">
            <v>4301925 - Barra do Rio Azul - RS</v>
          </cell>
        </row>
        <row r="4649">
          <cell r="K4649" t="str">
            <v>4301958 - Barra Funda - RS</v>
          </cell>
        </row>
        <row r="4650">
          <cell r="K4650" t="str">
            <v>4302006 - Barros Cassal - RS</v>
          </cell>
        </row>
        <row r="4651">
          <cell r="K4651" t="str">
            <v>4302055 - Benjamin Constant do Sul - RS</v>
          </cell>
        </row>
        <row r="4652">
          <cell r="K4652" t="str">
            <v>4302105 - Bento Gonçalves - RS</v>
          </cell>
        </row>
        <row r="4653">
          <cell r="K4653" t="str">
            <v>4302154 - Boa Vista das Missões - RS</v>
          </cell>
        </row>
        <row r="4654">
          <cell r="K4654" t="str">
            <v>4302204 - Boa Vista do Buricá - RS</v>
          </cell>
        </row>
        <row r="4655">
          <cell r="K4655" t="str">
            <v>4302220 - Boa Vista do Cadeado - RS</v>
          </cell>
        </row>
        <row r="4656">
          <cell r="K4656" t="str">
            <v>4302238 - Boa Vista do Incra - RS</v>
          </cell>
        </row>
        <row r="4657">
          <cell r="K4657" t="str">
            <v>4302253 - Boa Vista do Sul - RS</v>
          </cell>
        </row>
        <row r="4658">
          <cell r="K4658" t="str">
            <v>4302303 - Bom Jesus - RS</v>
          </cell>
        </row>
        <row r="4659">
          <cell r="K4659" t="str">
            <v>4302352 - Bom Princípio - RS</v>
          </cell>
        </row>
        <row r="4660">
          <cell r="K4660" t="str">
            <v>4302378 - Bom Progresso - RS</v>
          </cell>
        </row>
        <row r="4661">
          <cell r="K4661" t="str">
            <v>4302402 - Bom Retiro do Sul - RS</v>
          </cell>
        </row>
        <row r="4662">
          <cell r="K4662" t="str">
            <v>4302451 - Boqueirão do Leão - RS</v>
          </cell>
        </row>
        <row r="4663">
          <cell r="K4663" t="str">
            <v>4302501 - Bossoroca - RS</v>
          </cell>
        </row>
        <row r="4664">
          <cell r="K4664" t="str">
            <v>4302584 - Bozano - RS</v>
          </cell>
        </row>
        <row r="4665">
          <cell r="K4665" t="str">
            <v>4302600 - Braga - RS</v>
          </cell>
        </row>
        <row r="4666">
          <cell r="K4666" t="str">
            <v>4302659 - Brochier - RS</v>
          </cell>
        </row>
        <row r="4667">
          <cell r="K4667" t="str">
            <v>4302709 - Butiá - RS</v>
          </cell>
        </row>
        <row r="4668">
          <cell r="K4668" t="str">
            <v>4302808 - Caçapava do Sul - RS</v>
          </cell>
        </row>
        <row r="4669">
          <cell r="K4669" t="str">
            <v>4302907 - Cacequi - RS</v>
          </cell>
        </row>
        <row r="4670">
          <cell r="K4670" t="str">
            <v>4303004 - Cachoeira do Sul - RS</v>
          </cell>
        </row>
        <row r="4671">
          <cell r="K4671" t="str">
            <v>4303103 - Cachoeirinha - RS</v>
          </cell>
        </row>
        <row r="4672">
          <cell r="K4672" t="str">
            <v>4303202 - Cacique Doble - RS</v>
          </cell>
        </row>
        <row r="4673">
          <cell r="K4673" t="str">
            <v>4303301 - Caibaté - RS</v>
          </cell>
        </row>
        <row r="4674">
          <cell r="K4674" t="str">
            <v>4303400 - Caiçara - RS</v>
          </cell>
        </row>
        <row r="4675">
          <cell r="K4675" t="str">
            <v>4303509 - Camaquã - RS</v>
          </cell>
        </row>
        <row r="4676">
          <cell r="K4676" t="str">
            <v>4303558 - Camargo - RS</v>
          </cell>
        </row>
        <row r="4677">
          <cell r="K4677" t="str">
            <v>4303608 - Cambará do Sul - RS</v>
          </cell>
        </row>
        <row r="4678">
          <cell r="K4678" t="str">
            <v>4303673 - Campestre da Serra - RS</v>
          </cell>
        </row>
        <row r="4679">
          <cell r="K4679" t="str">
            <v>4303707 - Campina das Missões - RS</v>
          </cell>
        </row>
        <row r="4680">
          <cell r="K4680" t="str">
            <v>4303806 - Campinas do Sul - RS</v>
          </cell>
        </row>
        <row r="4681">
          <cell r="K4681" t="str">
            <v>4303905 - Campo Bom - RS</v>
          </cell>
        </row>
        <row r="4682">
          <cell r="K4682" t="str">
            <v>4304002 - Campo Novo - RS</v>
          </cell>
        </row>
        <row r="4683">
          <cell r="K4683" t="str">
            <v>4304101 - Campos Borges - RS</v>
          </cell>
        </row>
        <row r="4684">
          <cell r="K4684" t="str">
            <v>4304200 - Candelária - RS</v>
          </cell>
        </row>
        <row r="4685">
          <cell r="K4685" t="str">
            <v>4304309 - Cândido Godói - RS</v>
          </cell>
        </row>
        <row r="4686">
          <cell r="K4686" t="str">
            <v>4304358 - Candiota - RS</v>
          </cell>
        </row>
        <row r="4687">
          <cell r="K4687" t="str">
            <v>4304408 - Canela - RS</v>
          </cell>
        </row>
        <row r="4688">
          <cell r="K4688" t="str">
            <v>4304507 - Canguçu - RS</v>
          </cell>
        </row>
        <row r="4689">
          <cell r="K4689" t="str">
            <v>4304606 - Canoas - RS</v>
          </cell>
        </row>
        <row r="4690">
          <cell r="K4690" t="str">
            <v>4304614 - Canudos do Vale - RS</v>
          </cell>
        </row>
        <row r="4691">
          <cell r="K4691" t="str">
            <v>4304622 - Capão Bonito do Sul - RS</v>
          </cell>
        </row>
        <row r="4692">
          <cell r="K4692" t="str">
            <v>4304630 - Capão da Canoa - RS</v>
          </cell>
        </row>
        <row r="4693">
          <cell r="K4693" t="str">
            <v>4304655 - Capão do Cipó - RS</v>
          </cell>
        </row>
        <row r="4694">
          <cell r="K4694" t="str">
            <v>4304663 - Capão do Leão - RS</v>
          </cell>
        </row>
        <row r="4695">
          <cell r="K4695" t="str">
            <v>4304671 - Capivari do Sul - RS</v>
          </cell>
        </row>
        <row r="4696">
          <cell r="K4696" t="str">
            <v>4304689 - Capela de Santana - RS</v>
          </cell>
        </row>
        <row r="4697">
          <cell r="K4697" t="str">
            <v>4304697 - Capitão - RS</v>
          </cell>
        </row>
        <row r="4698">
          <cell r="K4698" t="str">
            <v>4304705 - Carazinho - RS</v>
          </cell>
        </row>
        <row r="4699">
          <cell r="K4699" t="str">
            <v>4304713 - Caraá - RS</v>
          </cell>
        </row>
        <row r="4700">
          <cell r="K4700" t="str">
            <v>4304804 - Carlos Barbosa - RS</v>
          </cell>
        </row>
        <row r="4701">
          <cell r="K4701" t="str">
            <v>4304853 - Carlos Gomes - RS</v>
          </cell>
        </row>
        <row r="4702">
          <cell r="K4702" t="str">
            <v>4304903 - Casca - RS</v>
          </cell>
        </row>
        <row r="4703">
          <cell r="K4703" t="str">
            <v>4304952 - Caseiros - RS</v>
          </cell>
        </row>
        <row r="4704">
          <cell r="K4704" t="str">
            <v>4305009 - Catuípe - RS</v>
          </cell>
        </row>
        <row r="4705">
          <cell r="K4705" t="str">
            <v>4305108 - Caxias do Sul - RS</v>
          </cell>
        </row>
        <row r="4706">
          <cell r="K4706" t="str">
            <v>4305116 - Centenário - RS</v>
          </cell>
        </row>
        <row r="4707">
          <cell r="K4707" t="str">
            <v>4305124 - Cerrito - RS</v>
          </cell>
        </row>
        <row r="4708">
          <cell r="K4708" t="str">
            <v>4305132 - Cerro Branco - RS</v>
          </cell>
        </row>
        <row r="4709">
          <cell r="K4709" t="str">
            <v>4305157 - Cerro Grande - RS</v>
          </cell>
        </row>
        <row r="4710">
          <cell r="K4710" t="str">
            <v>4305173 - Cerro Grande do Sul - RS</v>
          </cell>
        </row>
        <row r="4711">
          <cell r="K4711" t="str">
            <v>4305207 - Cerro Largo - RS</v>
          </cell>
        </row>
        <row r="4712">
          <cell r="K4712" t="str">
            <v>4305306 - Chapada - RS</v>
          </cell>
        </row>
        <row r="4713">
          <cell r="K4713" t="str">
            <v>4305355 - Charqueadas - RS</v>
          </cell>
        </row>
        <row r="4714">
          <cell r="K4714" t="str">
            <v>4305371 - Charrua - RS</v>
          </cell>
        </row>
        <row r="4715">
          <cell r="K4715" t="str">
            <v>4305405 - Chiapetta - RS</v>
          </cell>
        </row>
        <row r="4716">
          <cell r="K4716" t="str">
            <v>4305439 - Chuí - RS</v>
          </cell>
        </row>
        <row r="4717">
          <cell r="K4717" t="str">
            <v>4305447 - Chuvisca - RS</v>
          </cell>
        </row>
        <row r="4718">
          <cell r="K4718" t="str">
            <v>4305454 - Cidreira - RS</v>
          </cell>
        </row>
        <row r="4719">
          <cell r="K4719" t="str">
            <v>4305504 - Ciríaco - RS</v>
          </cell>
        </row>
        <row r="4720">
          <cell r="K4720" t="str">
            <v>4305587 - Colinas - RS</v>
          </cell>
        </row>
        <row r="4721">
          <cell r="K4721" t="str">
            <v>4305603 - Colorado - RS</v>
          </cell>
        </row>
        <row r="4722">
          <cell r="K4722" t="str">
            <v>4305702 - Condor - RS</v>
          </cell>
        </row>
        <row r="4723">
          <cell r="K4723" t="str">
            <v>4305801 - Constantina - RS</v>
          </cell>
        </row>
        <row r="4724">
          <cell r="K4724" t="str">
            <v>4305835 - Coqueiro Baixo - RS</v>
          </cell>
        </row>
        <row r="4725">
          <cell r="K4725" t="str">
            <v>4305850 - Coqueiros do Sul - RS</v>
          </cell>
        </row>
        <row r="4726">
          <cell r="K4726" t="str">
            <v>4305871 - Coronel Barros - RS</v>
          </cell>
        </row>
        <row r="4727">
          <cell r="K4727" t="str">
            <v>4305900 - Coronel Bicaco - RS</v>
          </cell>
        </row>
        <row r="4728">
          <cell r="K4728" t="str">
            <v>4305934 - Coronel Pilar - RS</v>
          </cell>
        </row>
        <row r="4729">
          <cell r="K4729" t="str">
            <v>4305959 - Cotiporã - RS</v>
          </cell>
        </row>
        <row r="4730">
          <cell r="K4730" t="str">
            <v>4305975 - Coxilha - RS</v>
          </cell>
        </row>
        <row r="4731">
          <cell r="K4731" t="str">
            <v>4306007 - Crissiumal - RS</v>
          </cell>
        </row>
        <row r="4732">
          <cell r="K4732" t="str">
            <v>4306056 - Cristal - RS</v>
          </cell>
        </row>
        <row r="4733">
          <cell r="K4733" t="str">
            <v>4306072 - Cristal do Sul - RS</v>
          </cell>
        </row>
        <row r="4734">
          <cell r="K4734" t="str">
            <v>4306106 - Cruz Alta - RS</v>
          </cell>
        </row>
        <row r="4735">
          <cell r="K4735" t="str">
            <v>4306130 - Cruzaltense - RS</v>
          </cell>
        </row>
        <row r="4736">
          <cell r="K4736" t="str">
            <v>4306205 - Cruzeiro do Sul - RS</v>
          </cell>
        </row>
        <row r="4737">
          <cell r="K4737" t="str">
            <v>4306304 - David Canabarro - RS</v>
          </cell>
        </row>
        <row r="4738">
          <cell r="K4738" t="str">
            <v>4306320 - Derrubadas - RS</v>
          </cell>
        </row>
        <row r="4739">
          <cell r="K4739" t="str">
            <v>4306353 - Dezesseis de Novembro - RS</v>
          </cell>
        </row>
        <row r="4740">
          <cell r="K4740" t="str">
            <v>4306379 - Dilermando de Aguiar - RS</v>
          </cell>
        </row>
        <row r="4741">
          <cell r="K4741" t="str">
            <v>4306403 - Dois Irmãos - RS</v>
          </cell>
        </row>
        <row r="4742">
          <cell r="K4742" t="str">
            <v>4306429 - Dois Irmãos das Missões - RS</v>
          </cell>
        </row>
        <row r="4743">
          <cell r="K4743" t="str">
            <v>4306452 - Dois Lajeados - RS</v>
          </cell>
        </row>
        <row r="4744">
          <cell r="K4744" t="str">
            <v>4306502 - Dom Feliciano - RS</v>
          </cell>
        </row>
        <row r="4745">
          <cell r="K4745" t="str">
            <v>4306551 - Dom Pedro de Alcântara - RS</v>
          </cell>
        </row>
        <row r="4746">
          <cell r="K4746" t="str">
            <v>4306601 - Dom Pedrito - RS</v>
          </cell>
        </row>
        <row r="4747">
          <cell r="K4747" t="str">
            <v>4306700 - Dona Francisca - RS</v>
          </cell>
        </row>
        <row r="4748">
          <cell r="K4748" t="str">
            <v>4306734 - Doutor Maurício Cardoso - RS</v>
          </cell>
        </row>
        <row r="4749">
          <cell r="K4749" t="str">
            <v>4306759 - Doutor Ricardo - RS</v>
          </cell>
        </row>
        <row r="4750">
          <cell r="K4750" t="str">
            <v>4306767 - Eldorado do Sul - RS</v>
          </cell>
        </row>
        <row r="4751">
          <cell r="K4751" t="str">
            <v>4306809 - Encantado - RS</v>
          </cell>
        </row>
        <row r="4752">
          <cell r="K4752" t="str">
            <v>4306908 - Encruzilhada do Sul - RS</v>
          </cell>
        </row>
        <row r="4753">
          <cell r="K4753" t="str">
            <v>4306924 - Engenho Velho - RS</v>
          </cell>
        </row>
        <row r="4754">
          <cell r="K4754" t="str">
            <v>4306932 - Entre-Ijuís - RS</v>
          </cell>
        </row>
        <row r="4755">
          <cell r="K4755" t="str">
            <v>4306957 - Entre Rios do Sul - RS</v>
          </cell>
        </row>
        <row r="4756">
          <cell r="K4756" t="str">
            <v>4306973 - Erebango - RS</v>
          </cell>
        </row>
        <row r="4757">
          <cell r="K4757" t="str">
            <v>4307005 - Erechim - RS</v>
          </cell>
        </row>
        <row r="4758">
          <cell r="K4758" t="str">
            <v>4307054 - Ernestina - RS</v>
          </cell>
        </row>
        <row r="4759">
          <cell r="K4759" t="str">
            <v>4307104 - Herval - RS</v>
          </cell>
        </row>
        <row r="4760">
          <cell r="K4760" t="str">
            <v>4307203 - Erval Grande - RS</v>
          </cell>
        </row>
        <row r="4761">
          <cell r="K4761" t="str">
            <v>4307302 - Erval Seco - RS</v>
          </cell>
        </row>
        <row r="4762">
          <cell r="K4762" t="str">
            <v>4307401 - Esmeralda - RS</v>
          </cell>
        </row>
        <row r="4763">
          <cell r="K4763" t="str">
            <v>4307450 - Esperança do Sul - RS</v>
          </cell>
        </row>
        <row r="4764">
          <cell r="K4764" t="str">
            <v>4307500 - Espumoso - RS</v>
          </cell>
        </row>
        <row r="4765">
          <cell r="K4765" t="str">
            <v>4307559 - Estação - RS</v>
          </cell>
        </row>
        <row r="4766">
          <cell r="K4766" t="str">
            <v>4307609 - Estância Velha - RS</v>
          </cell>
        </row>
        <row r="4767">
          <cell r="K4767" t="str">
            <v>4307708 - Esteio - RS</v>
          </cell>
        </row>
        <row r="4768">
          <cell r="K4768" t="str">
            <v>4307807 - Estrela - RS</v>
          </cell>
        </row>
        <row r="4769">
          <cell r="K4769" t="str">
            <v>4307815 - Estrela Velha - RS</v>
          </cell>
        </row>
        <row r="4770">
          <cell r="K4770" t="str">
            <v>4307831 - Eugênio de Castro - RS</v>
          </cell>
        </row>
        <row r="4771">
          <cell r="K4771" t="str">
            <v>4307864 - Fagundes Varela - RS</v>
          </cell>
        </row>
        <row r="4772">
          <cell r="K4772" t="str">
            <v>4307906 - Farroupilha - RS</v>
          </cell>
        </row>
        <row r="4773">
          <cell r="K4773" t="str">
            <v>4308003 - Faxinal do Soturno - RS</v>
          </cell>
        </row>
        <row r="4774">
          <cell r="K4774" t="str">
            <v>4308052 - Faxinalzinho - RS</v>
          </cell>
        </row>
        <row r="4775">
          <cell r="K4775" t="str">
            <v>4308078 - Fazenda Vilanova - RS</v>
          </cell>
        </row>
        <row r="4776">
          <cell r="K4776" t="str">
            <v>4308102 - Feliz - RS</v>
          </cell>
        </row>
        <row r="4777">
          <cell r="K4777" t="str">
            <v>4308201 - Flores da Cunha - RS</v>
          </cell>
        </row>
        <row r="4778">
          <cell r="K4778" t="str">
            <v>4308250 - Floriano Peixoto - RS</v>
          </cell>
        </row>
        <row r="4779">
          <cell r="K4779" t="str">
            <v>4308300 - Fontoura Xavier - RS</v>
          </cell>
        </row>
        <row r="4780">
          <cell r="K4780" t="str">
            <v>4308409 - Formigueiro - RS</v>
          </cell>
        </row>
        <row r="4781">
          <cell r="K4781" t="str">
            <v>4308433 - Forquetinha - RS</v>
          </cell>
        </row>
        <row r="4782">
          <cell r="K4782" t="str">
            <v>4308458 - Fortaleza dos Valos - RS</v>
          </cell>
        </row>
        <row r="4783">
          <cell r="K4783" t="str">
            <v>4308508 - Frederico Westphalen - RS</v>
          </cell>
        </row>
        <row r="4784">
          <cell r="K4784" t="str">
            <v>4308607 - Garibaldi - RS</v>
          </cell>
        </row>
        <row r="4785">
          <cell r="K4785" t="str">
            <v>4308656 - Garruchos - RS</v>
          </cell>
        </row>
        <row r="4786">
          <cell r="K4786" t="str">
            <v>4308706 - Gaurama - RS</v>
          </cell>
        </row>
        <row r="4787">
          <cell r="K4787" t="str">
            <v>4308805 - General Câmara - RS</v>
          </cell>
        </row>
        <row r="4788">
          <cell r="K4788" t="str">
            <v>4308854 - Gentil - RS</v>
          </cell>
        </row>
        <row r="4789">
          <cell r="K4789" t="str">
            <v>4308904 - Getúlio Vargas - RS</v>
          </cell>
        </row>
        <row r="4790">
          <cell r="K4790" t="str">
            <v>4309001 - Giruá - RS</v>
          </cell>
        </row>
        <row r="4791">
          <cell r="K4791" t="str">
            <v>4309050 - Glorinha - RS</v>
          </cell>
        </row>
        <row r="4792">
          <cell r="K4792" t="str">
            <v>4309100 - Gramado - RS</v>
          </cell>
        </row>
        <row r="4793">
          <cell r="K4793" t="str">
            <v>4309126 - Gramado dos Loureiros - RS</v>
          </cell>
        </row>
        <row r="4794">
          <cell r="K4794" t="str">
            <v>4309159 - Gramado Xavier - RS</v>
          </cell>
        </row>
        <row r="4795">
          <cell r="K4795" t="str">
            <v>4309209 - Gravataí - RS</v>
          </cell>
        </row>
        <row r="4796">
          <cell r="K4796" t="str">
            <v>4309258 - Guabiju - RS</v>
          </cell>
        </row>
        <row r="4797">
          <cell r="K4797" t="str">
            <v>4309308 - Guaíba - RS</v>
          </cell>
        </row>
        <row r="4798">
          <cell r="K4798" t="str">
            <v>4309407 - Guaporé - RS</v>
          </cell>
        </row>
        <row r="4799">
          <cell r="K4799" t="str">
            <v>4309506 - Guarani das Missões - RS</v>
          </cell>
        </row>
        <row r="4800">
          <cell r="K4800" t="str">
            <v>4309555 - Harmonia - RS</v>
          </cell>
        </row>
        <row r="4801">
          <cell r="K4801" t="str">
            <v>4309571 - Herveiras - RS</v>
          </cell>
        </row>
        <row r="4802">
          <cell r="K4802" t="str">
            <v>4309605 - Horizontina - RS</v>
          </cell>
        </row>
        <row r="4803">
          <cell r="K4803" t="str">
            <v>4309654 - Hulha Negra - RS</v>
          </cell>
        </row>
        <row r="4804">
          <cell r="K4804" t="str">
            <v>4309704 - Humaitá - RS</v>
          </cell>
        </row>
        <row r="4805">
          <cell r="K4805" t="str">
            <v>4309753 - Ibarama - RS</v>
          </cell>
        </row>
        <row r="4806">
          <cell r="K4806" t="str">
            <v>4309803 - Ibiaçá - RS</v>
          </cell>
        </row>
        <row r="4807">
          <cell r="K4807" t="str">
            <v>4309902 - Ibiraiaras - RS</v>
          </cell>
        </row>
        <row r="4808">
          <cell r="K4808" t="str">
            <v>4309951 - Ibirapuitã - RS</v>
          </cell>
        </row>
        <row r="4809">
          <cell r="K4809" t="str">
            <v>4310009 - Ibirubá - RS</v>
          </cell>
        </row>
        <row r="4810">
          <cell r="K4810" t="str">
            <v>4310108 - Igrejinha - RS</v>
          </cell>
        </row>
        <row r="4811">
          <cell r="K4811" t="str">
            <v>4310207 - Ijuí - RS</v>
          </cell>
        </row>
        <row r="4812">
          <cell r="K4812" t="str">
            <v>4310306 - Ilópolis - RS</v>
          </cell>
        </row>
        <row r="4813">
          <cell r="K4813" t="str">
            <v>4310330 - Imbé - RS</v>
          </cell>
        </row>
        <row r="4814">
          <cell r="K4814" t="str">
            <v>4310363 - Imigrante - RS</v>
          </cell>
        </row>
        <row r="4815">
          <cell r="K4815" t="str">
            <v>4310405 - Independência - RS</v>
          </cell>
        </row>
        <row r="4816">
          <cell r="K4816" t="str">
            <v>4310413 - Inhacorá - RS</v>
          </cell>
        </row>
        <row r="4817">
          <cell r="K4817" t="str">
            <v>4310439 - Ipê - RS</v>
          </cell>
        </row>
        <row r="4818">
          <cell r="K4818" t="str">
            <v>4310462 - Ipiranga do Sul - RS</v>
          </cell>
        </row>
        <row r="4819">
          <cell r="K4819" t="str">
            <v>4310504 - Iraí - RS</v>
          </cell>
        </row>
        <row r="4820">
          <cell r="K4820" t="str">
            <v>4310538 - Itaara - RS</v>
          </cell>
        </row>
        <row r="4821">
          <cell r="K4821" t="str">
            <v>4310553 - Itacurubi - RS</v>
          </cell>
        </row>
        <row r="4822">
          <cell r="K4822" t="str">
            <v>4310579 - Itapuca - RS</v>
          </cell>
        </row>
        <row r="4823">
          <cell r="K4823" t="str">
            <v>4310603 - Itaqui - RS</v>
          </cell>
        </row>
        <row r="4824">
          <cell r="K4824" t="str">
            <v>4310652 - Itati - RS</v>
          </cell>
        </row>
        <row r="4825">
          <cell r="K4825" t="str">
            <v>4310702 - Itatiba do Sul - RS</v>
          </cell>
        </row>
        <row r="4826">
          <cell r="K4826" t="str">
            <v>4310751 - Ivorá - RS</v>
          </cell>
        </row>
        <row r="4827">
          <cell r="K4827" t="str">
            <v>4310801 - Ivoti - RS</v>
          </cell>
        </row>
        <row r="4828">
          <cell r="K4828" t="str">
            <v>4310850 - Jaboticaba - RS</v>
          </cell>
        </row>
        <row r="4829">
          <cell r="K4829" t="str">
            <v>4310876 - Jacuizinho - RS</v>
          </cell>
        </row>
        <row r="4830">
          <cell r="K4830" t="str">
            <v>4310900 - Jacutinga - RS</v>
          </cell>
        </row>
        <row r="4831">
          <cell r="K4831" t="str">
            <v>4311007 - Jaguarão - RS</v>
          </cell>
        </row>
        <row r="4832">
          <cell r="K4832" t="str">
            <v>4311106 - Jaguari - RS</v>
          </cell>
        </row>
        <row r="4833">
          <cell r="K4833" t="str">
            <v>4311122 - Jaquirana - RS</v>
          </cell>
        </row>
        <row r="4834">
          <cell r="K4834" t="str">
            <v>4311130 - Jari - RS</v>
          </cell>
        </row>
        <row r="4835">
          <cell r="K4835" t="str">
            <v>4311155 - Jóia - RS</v>
          </cell>
        </row>
        <row r="4836">
          <cell r="K4836" t="str">
            <v>4311205 - Júlio de Castilhos - RS</v>
          </cell>
        </row>
        <row r="4837">
          <cell r="K4837" t="str">
            <v>4311239 - Lagoa Bonita do Sul - RS</v>
          </cell>
        </row>
        <row r="4838">
          <cell r="K4838" t="str">
            <v>4311254 - Lagoão - RS</v>
          </cell>
        </row>
        <row r="4839">
          <cell r="K4839" t="str">
            <v>4311270 - Lagoa dos Três Cantos - RS</v>
          </cell>
        </row>
        <row r="4840">
          <cell r="K4840" t="str">
            <v>4311304 - Lagoa Vermelha - RS</v>
          </cell>
        </row>
        <row r="4841">
          <cell r="K4841" t="str">
            <v>4311403 - Lajeado - RS</v>
          </cell>
        </row>
        <row r="4842">
          <cell r="K4842" t="str">
            <v>4311429 - Lajeado do Bugre - RS</v>
          </cell>
        </row>
        <row r="4843">
          <cell r="K4843" t="str">
            <v>4311502 - Lavras do Sul - RS</v>
          </cell>
        </row>
        <row r="4844">
          <cell r="K4844" t="str">
            <v>4311601 - Liberato Salzano - RS</v>
          </cell>
        </row>
        <row r="4845">
          <cell r="K4845" t="str">
            <v>4311627 - Lindolfo Collor - RS</v>
          </cell>
        </row>
        <row r="4846">
          <cell r="K4846" t="str">
            <v>4311643 - Linha Nova - RS</v>
          </cell>
        </row>
        <row r="4847">
          <cell r="K4847" t="str">
            <v>4311700 - Machadinho - RS</v>
          </cell>
        </row>
        <row r="4848">
          <cell r="K4848" t="str">
            <v>4311718 - Maçambará - RS</v>
          </cell>
        </row>
        <row r="4849">
          <cell r="K4849" t="str">
            <v>4311734 - Mampituba - RS</v>
          </cell>
        </row>
        <row r="4850">
          <cell r="K4850" t="str">
            <v>4311759 - Manoel Viana - RS</v>
          </cell>
        </row>
        <row r="4851">
          <cell r="K4851" t="str">
            <v>4311775 - Maquiné - RS</v>
          </cell>
        </row>
        <row r="4852">
          <cell r="K4852" t="str">
            <v>4311791 - Maratá - RS</v>
          </cell>
        </row>
        <row r="4853">
          <cell r="K4853" t="str">
            <v>4311809 - Marau - RS</v>
          </cell>
        </row>
        <row r="4854">
          <cell r="K4854" t="str">
            <v>4311908 - Marcelino Ramos - RS</v>
          </cell>
        </row>
        <row r="4855">
          <cell r="K4855" t="str">
            <v>4311981 - Mariana Pimentel - RS</v>
          </cell>
        </row>
        <row r="4856">
          <cell r="K4856" t="str">
            <v>4312005 - Mariano Moro - RS</v>
          </cell>
        </row>
        <row r="4857">
          <cell r="K4857" t="str">
            <v>4312054 - Marques de Souza - RS</v>
          </cell>
        </row>
        <row r="4858">
          <cell r="K4858" t="str">
            <v>4312104 - Mata - RS</v>
          </cell>
        </row>
        <row r="4859">
          <cell r="K4859" t="str">
            <v>4312138 - Mato Castelhano - RS</v>
          </cell>
        </row>
        <row r="4860">
          <cell r="K4860" t="str">
            <v>4312153 - Mato Leitão - RS</v>
          </cell>
        </row>
        <row r="4861">
          <cell r="K4861" t="str">
            <v>4312179 - Mato Queimado - RS</v>
          </cell>
        </row>
        <row r="4862">
          <cell r="K4862" t="str">
            <v>4312203 - Maximiliano de Almeida - RS</v>
          </cell>
        </row>
        <row r="4863">
          <cell r="K4863" t="str">
            <v>4312252 - Minas do Leão - RS</v>
          </cell>
        </row>
        <row r="4864">
          <cell r="K4864" t="str">
            <v>4312302 - Miraguaí - RS</v>
          </cell>
        </row>
        <row r="4865">
          <cell r="K4865" t="str">
            <v>4312351 - Montauri - RS</v>
          </cell>
        </row>
        <row r="4866">
          <cell r="K4866" t="str">
            <v>4312377 - Monte Alegre dos Campos - RS</v>
          </cell>
        </row>
        <row r="4867">
          <cell r="K4867" t="str">
            <v>4312385 - Monte Belo do Sul - RS</v>
          </cell>
        </row>
        <row r="4868">
          <cell r="K4868" t="str">
            <v>4312401 - Montenegro - RS</v>
          </cell>
        </row>
        <row r="4869">
          <cell r="K4869" t="str">
            <v>4312427 - Mormaço - RS</v>
          </cell>
        </row>
        <row r="4870">
          <cell r="K4870" t="str">
            <v>4312443 - Morrinhos do Sul - RS</v>
          </cell>
        </row>
        <row r="4871">
          <cell r="K4871" t="str">
            <v>4312450 - Morro Redondo - RS</v>
          </cell>
        </row>
        <row r="4872">
          <cell r="K4872" t="str">
            <v>4312476 - Morro Reuter - RS</v>
          </cell>
        </row>
        <row r="4873">
          <cell r="K4873" t="str">
            <v>4312500 - Mostardas - RS</v>
          </cell>
        </row>
        <row r="4874">
          <cell r="K4874" t="str">
            <v>4312609 - Muçum - RS</v>
          </cell>
        </row>
        <row r="4875">
          <cell r="K4875" t="str">
            <v>4312617 - Muitos Capões - RS</v>
          </cell>
        </row>
        <row r="4876">
          <cell r="K4876" t="str">
            <v>4312625 - Muliterno - RS</v>
          </cell>
        </row>
        <row r="4877">
          <cell r="K4877" t="str">
            <v>4312658 - Não-Me-Toque - RS</v>
          </cell>
        </row>
        <row r="4878">
          <cell r="K4878" t="str">
            <v>4312674 - Nicolau Vergueiro - RS</v>
          </cell>
        </row>
        <row r="4879">
          <cell r="K4879" t="str">
            <v>4312708 - Nonoai - RS</v>
          </cell>
        </row>
        <row r="4880">
          <cell r="K4880" t="str">
            <v>4312757 - Nova Alvorada - RS</v>
          </cell>
        </row>
        <row r="4881">
          <cell r="K4881" t="str">
            <v>4312807 - Nova Araçá - RS</v>
          </cell>
        </row>
        <row r="4882">
          <cell r="K4882" t="str">
            <v>4312906 - Nova Bassano - RS</v>
          </cell>
        </row>
        <row r="4883">
          <cell r="K4883" t="str">
            <v>4312955 - Nova Boa Vista - RS</v>
          </cell>
        </row>
        <row r="4884">
          <cell r="K4884" t="str">
            <v>4313003 - Nova Bréscia - RS</v>
          </cell>
        </row>
        <row r="4885">
          <cell r="K4885" t="str">
            <v>4313011 - Nova Candelária - RS</v>
          </cell>
        </row>
        <row r="4886">
          <cell r="K4886" t="str">
            <v>4313037 - Nova Esperança do Sul - RS</v>
          </cell>
        </row>
        <row r="4887">
          <cell r="K4887" t="str">
            <v>4313060 - Nova Hartz - RS</v>
          </cell>
        </row>
        <row r="4888">
          <cell r="K4888" t="str">
            <v>4313086 - Nova Pádua - RS</v>
          </cell>
        </row>
        <row r="4889">
          <cell r="K4889" t="str">
            <v>4313102 - Nova Palma - RS</v>
          </cell>
        </row>
        <row r="4890">
          <cell r="K4890" t="str">
            <v>4313201 - Nova Petrópolis - RS</v>
          </cell>
        </row>
        <row r="4891">
          <cell r="K4891" t="str">
            <v>4313300 - Nova Prata - RS</v>
          </cell>
        </row>
        <row r="4892">
          <cell r="K4892" t="str">
            <v>4313334 - Nova Ramada - RS</v>
          </cell>
        </row>
        <row r="4893">
          <cell r="K4893" t="str">
            <v>4313359 - Nova Roma do Sul - RS</v>
          </cell>
        </row>
        <row r="4894">
          <cell r="K4894" t="str">
            <v>4313375 - Nova Santa Rita - RS</v>
          </cell>
        </row>
        <row r="4895">
          <cell r="K4895" t="str">
            <v>4313391 - Novo Cabrais - RS</v>
          </cell>
        </row>
        <row r="4896">
          <cell r="K4896" t="str">
            <v>4313409 - Novo Hamburgo - RS</v>
          </cell>
        </row>
        <row r="4897">
          <cell r="K4897" t="str">
            <v>4313425 - Novo Machado - RS</v>
          </cell>
        </row>
        <row r="4898">
          <cell r="K4898" t="str">
            <v>4313441 - Novo Tiradentes - RS</v>
          </cell>
        </row>
        <row r="4899">
          <cell r="K4899" t="str">
            <v>4313466 - Novo Xingu - RS</v>
          </cell>
        </row>
        <row r="4900">
          <cell r="K4900" t="str">
            <v>4313490 - Novo Barreiro - RS</v>
          </cell>
        </row>
        <row r="4901">
          <cell r="K4901" t="str">
            <v>4313508 - Osório - RS</v>
          </cell>
        </row>
        <row r="4902">
          <cell r="K4902" t="str">
            <v>4313607 - Paim Filho - RS</v>
          </cell>
        </row>
        <row r="4903">
          <cell r="K4903" t="str">
            <v>4313656 - Palmares do Sul - RS</v>
          </cell>
        </row>
        <row r="4904">
          <cell r="K4904" t="str">
            <v>4313706 - Palmeira das Missões - RS</v>
          </cell>
        </row>
        <row r="4905">
          <cell r="K4905" t="str">
            <v>4313805 - Palmitinho - RS</v>
          </cell>
        </row>
        <row r="4906">
          <cell r="K4906" t="str">
            <v>4313904 - Panambi - RS</v>
          </cell>
        </row>
        <row r="4907">
          <cell r="K4907" t="str">
            <v>4313953 - Pantano Grande - RS</v>
          </cell>
        </row>
        <row r="4908">
          <cell r="K4908" t="str">
            <v>4314001 - Paraí - RS</v>
          </cell>
        </row>
        <row r="4909">
          <cell r="K4909" t="str">
            <v>4314027 - Paraíso do Sul - RS</v>
          </cell>
        </row>
        <row r="4910">
          <cell r="K4910" t="str">
            <v>4314035 - Pareci Novo - RS</v>
          </cell>
        </row>
        <row r="4911">
          <cell r="K4911" t="str">
            <v>4314050 - Parobé - RS</v>
          </cell>
        </row>
        <row r="4912">
          <cell r="K4912" t="str">
            <v>4314068 - Passa Sete - RS</v>
          </cell>
        </row>
        <row r="4913">
          <cell r="K4913" t="str">
            <v>4314076 - Passo do Sobrado - RS</v>
          </cell>
        </row>
        <row r="4914">
          <cell r="K4914" t="str">
            <v>4314100 - Passo Fundo - RS</v>
          </cell>
        </row>
        <row r="4915">
          <cell r="K4915" t="str">
            <v>4314134 - Paulo Bento - RS</v>
          </cell>
        </row>
        <row r="4916">
          <cell r="K4916" t="str">
            <v>4314159 - Paverama - RS</v>
          </cell>
        </row>
        <row r="4917">
          <cell r="K4917" t="str">
            <v>4314175 - Pedras Altas - RS</v>
          </cell>
        </row>
        <row r="4918">
          <cell r="K4918" t="str">
            <v>4314209 - Pedro Osório - RS</v>
          </cell>
        </row>
        <row r="4919">
          <cell r="K4919" t="str">
            <v>4314308 - Pejuçara - RS</v>
          </cell>
        </row>
        <row r="4920">
          <cell r="K4920" t="str">
            <v>4314407 - Pelotas - RS</v>
          </cell>
        </row>
        <row r="4921">
          <cell r="K4921" t="str">
            <v>4314423 - Picada Café - RS</v>
          </cell>
        </row>
        <row r="4922">
          <cell r="K4922" t="str">
            <v>4314456 - Pinhal - RS</v>
          </cell>
        </row>
        <row r="4923">
          <cell r="K4923" t="str">
            <v>4314464 - Pinhal da Serra - RS</v>
          </cell>
        </row>
        <row r="4924">
          <cell r="K4924" t="str">
            <v>4314472 - Pinhal Grande - RS</v>
          </cell>
        </row>
        <row r="4925">
          <cell r="K4925" t="str">
            <v>4314498 - Pinheirinho do Vale - RS</v>
          </cell>
        </row>
        <row r="4926">
          <cell r="K4926" t="str">
            <v>4314506 - Pinheiro Machado - RS</v>
          </cell>
        </row>
        <row r="4927">
          <cell r="K4927" t="str">
            <v>4314548 - Pinto Bandeira - RS</v>
          </cell>
        </row>
        <row r="4928">
          <cell r="K4928" t="str">
            <v>4314555 - Pirapó - RS</v>
          </cell>
        </row>
        <row r="4929">
          <cell r="K4929" t="str">
            <v>4314605 - Piratini - RS</v>
          </cell>
        </row>
        <row r="4930">
          <cell r="K4930" t="str">
            <v>4314704 - Planalto - RS</v>
          </cell>
        </row>
        <row r="4931">
          <cell r="K4931" t="str">
            <v>4314753 - Poço das Antas - RS</v>
          </cell>
        </row>
        <row r="4932">
          <cell r="K4932" t="str">
            <v>4314779 - Pontão - RS</v>
          </cell>
        </row>
        <row r="4933">
          <cell r="K4933" t="str">
            <v>4314787 - Ponte Preta - RS</v>
          </cell>
        </row>
        <row r="4934">
          <cell r="K4934" t="str">
            <v>4314803 - Portão - RS</v>
          </cell>
        </row>
        <row r="4935">
          <cell r="K4935" t="str">
            <v>4314902 - Porto Alegre - RS</v>
          </cell>
        </row>
        <row r="4936">
          <cell r="K4936" t="str">
            <v>4315008 - Porto Lucena - RS</v>
          </cell>
        </row>
        <row r="4937">
          <cell r="K4937" t="str">
            <v>4315057 - Porto Mauá - RS</v>
          </cell>
        </row>
        <row r="4938">
          <cell r="K4938" t="str">
            <v>4315073 - Porto Vera Cruz - RS</v>
          </cell>
        </row>
        <row r="4939">
          <cell r="K4939" t="str">
            <v>4315107 - Porto Xavier - RS</v>
          </cell>
        </row>
        <row r="4940">
          <cell r="K4940" t="str">
            <v>4315131 - Pouso Novo - RS</v>
          </cell>
        </row>
        <row r="4941">
          <cell r="K4941" t="str">
            <v>4315149 - Presidente Lucena - RS</v>
          </cell>
        </row>
        <row r="4942">
          <cell r="K4942" t="str">
            <v>4315156 - Progresso - RS</v>
          </cell>
        </row>
        <row r="4943">
          <cell r="K4943" t="str">
            <v>4315172 - Protásio Alves - RS</v>
          </cell>
        </row>
        <row r="4944">
          <cell r="K4944" t="str">
            <v>4315206 - Putinga - RS</v>
          </cell>
        </row>
        <row r="4945">
          <cell r="K4945" t="str">
            <v>4315305 - Quaraí - RS</v>
          </cell>
        </row>
        <row r="4946">
          <cell r="K4946" t="str">
            <v>4315313 - Quatro Irmãos - RS</v>
          </cell>
        </row>
        <row r="4947">
          <cell r="K4947" t="str">
            <v>4315321 - Quevedos - RS</v>
          </cell>
        </row>
        <row r="4948">
          <cell r="K4948" t="str">
            <v>4315354 - Quinze de Novembro - RS</v>
          </cell>
        </row>
        <row r="4949">
          <cell r="K4949" t="str">
            <v>4315404 - Redentora - RS</v>
          </cell>
        </row>
        <row r="4950">
          <cell r="K4950" t="str">
            <v>4315453 - Relvado - RS</v>
          </cell>
        </row>
        <row r="4951">
          <cell r="K4951" t="str">
            <v>4315503 - Restinga Sêca - RS</v>
          </cell>
        </row>
        <row r="4952">
          <cell r="K4952" t="str">
            <v>4315552 - Rio dos Índios - RS</v>
          </cell>
        </row>
        <row r="4953">
          <cell r="K4953" t="str">
            <v>4315602 - Rio Grande - RS</v>
          </cell>
        </row>
        <row r="4954">
          <cell r="K4954" t="str">
            <v>4315701 - Rio Pardo - RS</v>
          </cell>
        </row>
        <row r="4955">
          <cell r="K4955" t="str">
            <v>4315750 - Riozinho - RS</v>
          </cell>
        </row>
        <row r="4956">
          <cell r="K4956" t="str">
            <v>4315800 - Roca Sales - RS</v>
          </cell>
        </row>
        <row r="4957">
          <cell r="K4957" t="str">
            <v>4315909 - Rodeio Bonito - RS</v>
          </cell>
        </row>
        <row r="4958">
          <cell r="K4958" t="str">
            <v>4315958 - Rolador - RS</v>
          </cell>
        </row>
        <row r="4959">
          <cell r="K4959" t="str">
            <v>4316006 - Rolante - RS</v>
          </cell>
        </row>
        <row r="4960">
          <cell r="K4960" t="str">
            <v>4316105 - Ronda Alta - RS</v>
          </cell>
        </row>
        <row r="4961">
          <cell r="K4961" t="str">
            <v>4316204 - Rondinha - RS</v>
          </cell>
        </row>
        <row r="4962">
          <cell r="K4962" t="str">
            <v>4316303 - Roque Gonzales - RS</v>
          </cell>
        </row>
        <row r="4963">
          <cell r="K4963" t="str">
            <v>4316402 - Rosário do Sul - RS</v>
          </cell>
        </row>
        <row r="4964">
          <cell r="K4964" t="str">
            <v>4316428 - Sagrada Família - RS</v>
          </cell>
        </row>
        <row r="4965">
          <cell r="K4965" t="str">
            <v>4316436 - Saldanha Marinho - RS</v>
          </cell>
        </row>
        <row r="4966">
          <cell r="K4966" t="str">
            <v>4316451 - Salto do Jacuí - RS</v>
          </cell>
        </row>
        <row r="4967">
          <cell r="K4967" t="str">
            <v>4316477 - Salvador das Missões - RS</v>
          </cell>
        </row>
        <row r="4968">
          <cell r="K4968" t="str">
            <v>4316501 - Salvador do Sul - RS</v>
          </cell>
        </row>
        <row r="4969">
          <cell r="K4969" t="str">
            <v>4316600 - Sananduva - RS</v>
          </cell>
        </row>
        <row r="4970">
          <cell r="K4970" t="str">
            <v>4316709 - Santa Bárbara do Sul - RS</v>
          </cell>
        </row>
        <row r="4971">
          <cell r="K4971" t="str">
            <v>4316733 - Santa Cecília do Sul - RS</v>
          </cell>
        </row>
        <row r="4972">
          <cell r="K4972" t="str">
            <v>4316758 - Santa Clara do Sul - RS</v>
          </cell>
        </row>
        <row r="4973">
          <cell r="K4973" t="str">
            <v>4316808 - Santa Cruz do Sul - RS</v>
          </cell>
        </row>
        <row r="4974">
          <cell r="K4974" t="str">
            <v>4316907 - Santa Maria - RS</v>
          </cell>
        </row>
        <row r="4975">
          <cell r="K4975" t="str">
            <v>4316956 - Santa Maria do Herval - RS</v>
          </cell>
        </row>
        <row r="4976">
          <cell r="K4976" t="str">
            <v>4316972 - Santa Margarida do Sul - RS</v>
          </cell>
        </row>
        <row r="4977">
          <cell r="K4977" t="str">
            <v>4317004 - Santana da Boa Vista - RS</v>
          </cell>
        </row>
        <row r="4978">
          <cell r="K4978" t="str">
            <v>4317103 - Sant'Ana do Livramento - RS</v>
          </cell>
        </row>
        <row r="4979">
          <cell r="K4979" t="str">
            <v>4317202 - Santa Rosa - RS</v>
          </cell>
        </row>
        <row r="4980">
          <cell r="K4980" t="str">
            <v>4317251 - Santa Tereza - RS</v>
          </cell>
        </row>
        <row r="4981">
          <cell r="K4981" t="str">
            <v>4317301 - Santa Vitória do Palmar - RS</v>
          </cell>
        </row>
        <row r="4982">
          <cell r="K4982" t="str">
            <v>4317400 - Santiago - RS</v>
          </cell>
        </row>
        <row r="4983">
          <cell r="K4983" t="str">
            <v>4317509 - Santo Ângelo - RS</v>
          </cell>
        </row>
        <row r="4984">
          <cell r="K4984" t="str">
            <v>4317558 - Santo Antônio do Palma - RS</v>
          </cell>
        </row>
        <row r="4985">
          <cell r="K4985" t="str">
            <v>4317608 - Santo Antônio da Patrulha - RS</v>
          </cell>
        </row>
        <row r="4986">
          <cell r="K4986" t="str">
            <v>4317707 - Santo Antônio das Missões - RS</v>
          </cell>
        </row>
        <row r="4987">
          <cell r="K4987" t="str">
            <v>4317756 - Santo Antônio do Planalto - RS</v>
          </cell>
        </row>
        <row r="4988">
          <cell r="K4988" t="str">
            <v>4317806 - Santo Augusto - RS</v>
          </cell>
        </row>
        <row r="4989">
          <cell r="K4989" t="str">
            <v>4317905 - Santo Cristo - RS</v>
          </cell>
        </row>
        <row r="4990">
          <cell r="K4990" t="str">
            <v>4317954 - Santo Expedito do Sul - RS</v>
          </cell>
        </row>
        <row r="4991">
          <cell r="K4991" t="str">
            <v>4318002 - São Borja - RS</v>
          </cell>
        </row>
        <row r="4992">
          <cell r="K4992" t="str">
            <v>4318051 - São Domingos do Sul - RS</v>
          </cell>
        </row>
        <row r="4993">
          <cell r="K4993" t="str">
            <v>4318101 - São Francisco de Assis - RS</v>
          </cell>
        </row>
        <row r="4994">
          <cell r="K4994" t="str">
            <v>4318200 - São Francisco de Paula - RS</v>
          </cell>
        </row>
        <row r="4995">
          <cell r="K4995" t="str">
            <v>4318309 - São Gabriel - RS</v>
          </cell>
        </row>
        <row r="4996">
          <cell r="K4996" t="str">
            <v>4318408 - São Jerônimo - RS</v>
          </cell>
        </row>
        <row r="4997">
          <cell r="K4997" t="str">
            <v>4318424 - São João da Urtiga - RS</v>
          </cell>
        </row>
        <row r="4998">
          <cell r="K4998" t="str">
            <v>4318432 - São João do Polêsine - RS</v>
          </cell>
        </row>
        <row r="4999">
          <cell r="K4999" t="str">
            <v>4318440 - São Jorge - RS</v>
          </cell>
        </row>
        <row r="5000">
          <cell r="K5000" t="str">
            <v>4318457 - São José das Missões - RS</v>
          </cell>
        </row>
        <row r="5001">
          <cell r="K5001" t="str">
            <v>4318465 - São José do Herval - RS</v>
          </cell>
        </row>
        <row r="5002">
          <cell r="K5002" t="str">
            <v>4318481 - São José do Hortêncio - RS</v>
          </cell>
        </row>
        <row r="5003">
          <cell r="K5003" t="str">
            <v>4318499 - São José do Inhacorá - RS</v>
          </cell>
        </row>
        <row r="5004">
          <cell r="K5004" t="str">
            <v>4318507 - São José do Norte - RS</v>
          </cell>
        </row>
        <row r="5005">
          <cell r="K5005" t="str">
            <v>4318606 - São José do Ouro - RS</v>
          </cell>
        </row>
        <row r="5006">
          <cell r="K5006" t="str">
            <v>4318614 - São José do Sul - RS</v>
          </cell>
        </row>
        <row r="5007">
          <cell r="K5007" t="str">
            <v>4318622 - São José dos Ausentes - RS</v>
          </cell>
        </row>
        <row r="5008">
          <cell r="K5008" t="str">
            <v>4318705 - São Leopoldo - RS</v>
          </cell>
        </row>
        <row r="5009">
          <cell r="K5009" t="str">
            <v>4318804 - São Lourenço do Sul - RS</v>
          </cell>
        </row>
        <row r="5010">
          <cell r="K5010" t="str">
            <v>4318903 - São Luiz Gonzaga - RS</v>
          </cell>
        </row>
        <row r="5011">
          <cell r="K5011" t="str">
            <v>4319000 - São Marcos - RS</v>
          </cell>
        </row>
        <row r="5012">
          <cell r="K5012" t="str">
            <v>4319109 - São Martinho - RS</v>
          </cell>
        </row>
        <row r="5013">
          <cell r="K5013" t="str">
            <v>4319125 - São Martinho da Serra - RS</v>
          </cell>
        </row>
        <row r="5014">
          <cell r="K5014" t="str">
            <v>4319158 - São Miguel das Missões - RS</v>
          </cell>
        </row>
        <row r="5015">
          <cell r="K5015" t="str">
            <v>4319208 - São Nicolau - RS</v>
          </cell>
        </row>
        <row r="5016">
          <cell r="K5016" t="str">
            <v>4319307 - São Paulo das Missões - RS</v>
          </cell>
        </row>
        <row r="5017">
          <cell r="K5017" t="str">
            <v>4319356 - São Pedro da Serra - RS</v>
          </cell>
        </row>
        <row r="5018">
          <cell r="K5018" t="str">
            <v>4319364 - São Pedro das Missões - RS</v>
          </cell>
        </row>
        <row r="5019">
          <cell r="K5019" t="str">
            <v>4319372 - São Pedro do Butiá - RS</v>
          </cell>
        </row>
        <row r="5020">
          <cell r="K5020" t="str">
            <v>4319406 - São Pedro do Sul - RS</v>
          </cell>
        </row>
        <row r="5021">
          <cell r="K5021" t="str">
            <v>4319505 - São Sebastião do Caí - RS</v>
          </cell>
        </row>
        <row r="5022">
          <cell r="K5022" t="str">
            <v>4319604 - São Sepé - RS</v>
          </cell>
        </row>
        <row r="5023">
          <cell r="K5023" t="str">
            <v>4319703 - São Valentim - RS</v>
          </cell>
        </row>
        <row r="5024">
          <cell r="K5024" t="str">
            <v>4319711 - São Valentim do Sul - RS</v>
          </cell>
        </row>
        <row r="5025">
          <cell r="K5025" t="str">
            <v>4319737 - São Valério do Sul - RS</v>
          </cell>
        </row>
        <row r="5026">
          <cell r="K5026" t="str">
            <v>4319752 - São Vendelino - RS</v>
          </cell>
        </row>
        <row r="5027">
          <cell r="K5027" t="str">
            <v>4319802 - São Vicente do Sul - RS</v>
          </cell>
        </row>
        <row r="5028">
          <cell r="K5028" t="str">
            <v>4319901 - Sapiranga - RS</v>
          </cell>
        </row>
        <row r="5029">
          <cell r="K5029" t="str">
            <v>4320008 - Sapucaia do Sul - RS</v>
          </cell>
        </row>
        <row r="5030">
          <cell r="K5030" t="str">
            <v>4320107 - Sarandi - RS</v>
          </cell>
        </row>
        <row r="5031">
          <cell r="K5031" t="str">
            <v>4320206 - Seberi - RS</v>
          </cell>
        </row>
        <row r="5032">
          <cell r="K5032" t="str">
            <v>4320230 - Sede Nova - RS</v>
          </cell>
        </row>
        <row r="5033">
          <cell r="K5033" t="str">
            <v>4320263 - Segredo - RS</v>
          </cell>
        </row>
        <row r="5034">
          <cell r="K5034" t="str">
            <v>4320305 - Selbach - RS</v>
          </cell>
        </row>
        <row r="5035">
          <cell r="K5035" t="str">
            <v>4320321 - Senador Salgado Filho - RS</v>
          </cell>
        </row>
        <row r="5036">
          <cell r="K5036" t="str">
            <v>4320354 - Sentinela do Sul - RS</v>
          </cell>
        </row>
        <row r="5037">
          <cell r="K5037" t="str">
            <v>4320404 - Serafina Corrêa - RS</v>
          </cell>
        </row>
        <row r="5038">
          <cell r="K5038" t="str">
            <v>4320453 - Sério - RS</v>
          </cell>
        </row>
        <row r="5039">
          <cell r="K5039" t="str">
            <v>4320503 - Sertão - RS</v>
          </cell>
        </row>
        <row r="5040">
          <cell r="K5040" t="str">
            <v>4320552 - Sertão Santana - RS</v>
          </cell>
        </row>
        <row r="5041">
          <cell r="K5041" t="str">
            <v>4320578 - Sete de Setembro - RS</v>
          </cell>
        </row>
        <row r="5042">
          <cell r="K5042" t="str">
            <v>4320602 - Severiano de Almeida - RS</v>
          </cell>
        </row>
        <row r="5043">
          <cell r="K5043" t="str">
            <v>4320651 - Silveira Martins - RS</v>
          </cell>
        </row>
        <row r="5044">
          <cell r="K5044" t="str">
            <v>4320677 - Sinimbu - RS</v>
          </cell>
        </row>
        <row r="5045">
          <cell r="K5045" t="str">
            <v>4320701 - Sobradinho - RS</v>
          </cell>
        </row>
        <row r="5046">
          <cell r="K5046" t="str">
            <v>4320800 - Soledade - RS</v>
          </cell>
        </row>
        <row r="5047">
          <cell r="K5047" t="str">
            <v>4320859 - Tabaí - RS</v>
          </cell>
        </row>
        <row r="5048">
          <cell r="K5048" t="str">
            <v>4320909 - Tapejara - RS</v>
          </cell>
        </row>
        <row r="5049">
          <cell r="K5049" t="str">
            <v>4321006 - Tapera - RS</v>
          </cell>
        </row>
        <row r="5050">
          <cell r="K5050" t="str">
            <v>4321105 - Tapes - RS</v>
          </cell>
        </row>
        <row r="5051">
          <cell r="K5051" t="str">
            <v>4321204 - Taquara - RS</v>
          </cell>
        </row>
        <row r="5052">
          <cell r="K5052" t="str">
            <v>4321303 - Taquari - RS</v>
          </cell>
        </row>
        <row r="5053">
          <cell r="K5053" t="str">
            <v>4321329 - Taquaruçu do Sul - RS</v>
          </cell>
        </row>
        <row r="5054">
          <cell r="K5054" t="str">
            <v>4321352 - Tavares - RS</v>
          </cell>
        </row>
        <row r="5055">
          <cell r="K5055" t="str">
            <v>4321402 - Tenente Portela - RS</v>
          </cell>
        </row>
        <row r="5056">
          <cell r="K5056" t="str">
            <v>4321436 - Terra de Areia - RS</v>
          </cell>
        </row>
        <row r="5057">
          <cell r="K5057" t="str">
            <v>4321451 - Teutônia - RS</v>
          </cell>
        </row>
        <row r="5058">
          <cell r="K5058" t="str">
            <v>4321469 - Tio Hugo - RS</v>
          </cell>
        </row>
        <row r="5059">
          <cell r="K5059" t="str">
            <v>4321477 - Tiradentes do Sul - RS</v>
          </cell>
        </row>
        <row r="5060">
          <cell r="K5060" t="str">
            <v>4321493 - Toropi - RS</v>
          </cell>
        </row>
        <row r="5061">
          <cell r="K5061" t="str">
            <v>4321501 - Torres - RS</v>
          </cell>
        </row>
        <row r="5062">
          <cell r="K5062" t="str">
            <v>4321600 - Tramandaí - RS</v>
          </cell>
        </row>
        <row r="5063">
          <cell r="K5063" t="str">
            <v>4321626 - Travesseiro - RS</v>
          </cell>
        </row>
        <row r="5064">
          <cell r="K5064" t="str">
            <v>4321634 - Três Arroios - RS</v>
          </cell>
        </row>
        <row r="5065">
          <cell r="K5065" t="str">
            <v>4321667 - Três Cachoeiras - RS</v>
          </cell>
        </row>
        <row r="5066">
          <cell r="K5066" t="str">
            <v>4321709 - Três Coroas - RS</v>
          </cell>
        </row>
        <row r="5067">
          <cell r="K5067" t="str">
            <v>4321808 - Três de Maio - RS</v>
          </cell>
        </row>
        <row r="5068">
          <cell r="K5068" t="str">
            <v>4321832 - Três Forquilhas - RS</v>
          </cell>
        </row>
        <row r="5069">
          <cell r="K5069" t="str">
            <v>4321857 - Três Palmeiras - RS</v>
          </cell>
        </row>
        <row r="5070">
          <cell r="K5070" t="str">
            <v>4321907 - Três Passos - RS</v>
          </cell>
        </row>
        <row r="5071">
          <cell r="K5071" t="str">
            <v>4321956 - Trindade do Sul - RS</v>
          </cell>
        </row>
        <row r="5072">
          <cell r="K5072" t="str">
            <v>4322004 - Triunfo - RS</v>
          </cell>
        </row>
        <row r="5073">
          <cell r="K5073" t="str">
            <v>4322103 - Tucunduva - RS</v>
          </cell>
        </row>
        <row r="5074">
          <cell r="K5074" t="str">
            <v>4322152 - Tunas - RS</v>
          </cell>
        </row>
        <row r="5075">
          <cell r="K5075" t="str">
            <v>4322186 - Tupanci do Sul - RS</v>
          </cell>
        </row>
        <row r="5076">
          <cell r="K5076" t="str">
            <v>4322202 - Tupanciretã - RS</v>
          </cell>
        </row>
        <row r="5077">
          <cell r="K5077" t="str">
            <v>4322251 - Tupandi - RS</v>
          </cell>
        </row>
        <row r="5078">
          <cell r="K5078" t="str">
            <v>4322301 - Tuparendi - RS</v>
          </cell>
        </row>
        <row r="5079">
          <cell r="K5079" t="str">
            <v>4322327 - Turuçu - RS</v>
          </cell>
        </row>
        <row r="5080">
          <cell r="K5080" t="str">
            <v>4322343 - Ubiretama - RS</v>
          </cell>
        </row>
        <row r="5081">
          <cell r="K5081" t="str">
            <v>4322350 - União da Serra - RS</v>
          </cell>
        </row>
        <row r="5082">
          <cell r="K5082" t="str">
            <v>4322376 - Unistalda - RS</v>
          </cell>
        </row>
        <row r="5083">
          <cell r="K5083" t="str">
            <v>4322400 - Uruguaiana - RS</v>
          </cell>
        </row>
        <row r="5084">
          <cell r="K5084" t="str">
            <v>4322509 - Vacaria - RS</v>
          </cell>
        </row>
        <row r="5085">
          <cell r="K5085" t="str">
            <v>4322525 - Vale Verde - RS</v>
          </cell>
        </row>
        <row r="5086">
          <cell r="K5086" t="str">
            <v>4322533 - Vale do Sol - RS</v>
          </cell>
        </row>
        <row r="5087">
          <cell r="K5087" t="str">
            <v>4322541 - Vale Real - RS</v>
          </cell>
        </row>
        <row r="5088">
          <cell r="K5088" t="str">
            <v>4322558 - Vanini - RS</v>
          </cell>
        </row>
        <row r="5089">
          <cell r="K5089" t="str">
            <v>4322608 - Venâncio Aires - RS</v>
          </cell>
        </row>
        <row r="5090">
          <cell r="K5090" t="str">
            <v>4322707 - Vera Cruz - RS</v>
          </cell>
        </row>
        <row r="5091">
          <cell r="K5091" t="str">
            <v>4322806 - Veranópolis - RS</v>
          </cell>
        </row>
        <row r="5092">
          <cell r="K5092" t="str">
            <v>4322855 - Vespasiano Corrêa - RS</v>
          </cell>
        </row>
        <row r="5093">
          <cell r="K5093" t="str">
            <v>4322905 - Viadutos - RS</v>
          </cell>
        </row>
        <row r="5094">
          <cell r="K5094" t="str">
            <v>4323002 - Viamão - RS</v>
          </cell>
        </row>
        <row r="5095">
          <cell r="K5095" t="str">
            <v>4323101 - Vicente Dutra - RS</v>
          </cell>
        </row>
        <row r="5096">
          <cell r="K5096" t="str">
            <v>4323200 - Victor Graeff - RS</v>
          </cell>
        </row>
        <row r="5097">
          <cell r="K5097" t="str">
            <v>4323309 - Vila Flores - RS</v>
          </cell>
        </row>
        <row r="5098">
          <cell r="K5098" t="str">
            <v>4323358 - Vila Lângaro - RS</v>
          </cell>
        </row>
        <row r="5099">
          <cell r="K5099" t="str">
            <v>4323408 - Vila Maria - RS</v>
          </cell>
        </row>
        <row r="5100">
          <cell r="K5100" t="str">
            <v>4323457 - Vila Nova do Sul - RS</v>
          </cell>
        </row>
        <row r="5101">
          <cell r="K5101" t="str">
            <v>4323507 - Vista Alegre - RS</v>
          </cell>
        </row>
        <row r="5102">
          <cell r="K5102" t="str">
            <v>4323606 - Vista Alegre do Prata - RS</v>
          </cell>
        </row>
        <row r="5103">
          <cell r="K5103" t="str">
            <v>4323705 - Vista Gaúcha - RS</v>
          </cell>
        </row>
        <row r="5104">
          <cell r="K5104" t="str">
            <v>4323754 - Vitória das Missões - RS</v>
          </cell>
        </row>
        <row r="5105">
          <cell r="K5105" t="str">
            <v>4323770 - Westfália - RS</v>
          </cell>
        </row>
        <row r="5106">
          <cell r="K5106" t="str">
            <v>4323804 - Xangri-lá - RS</v>
          </cell>
        </row>
        <row r="5107">
          <cell r="K5107" t="str">
            <v>5000203 - Água Clara - MS</v>
          </cell>
        </row>
        <row r="5108">
          <cell r="K5108" t="str">
            <v>5000252 - Alcinópolis - MS</v>
          </cell>
        </row>
        <row r="5109">
          <cell r="K5109" t="str">
            <v>5000609 - Amambai - MS</v>
          </cell>
        </row>
        <row r="5110">
          <cell r="K5110" t="str">
            <v>5000708 - Anastácio - MS</v>
          </cell>
        </row>
        <row r="5111">
          <cell r="K5111" t="str">
            <v>5000807 - Anaurilândia - MS</v>
          </cell>
        </row>
        <row r="5112">
          <cell r="K5112" t="str">
            <v>5000856 - Angélica - MS</v>
          </cell>
        </row>
        <row r="5113">
          <cell r="K5113" t="str">
            <v>5000906 - Antônio João - MS</v>
          </cell>
        </row>
        <row r="5114">
          <cell r="K5114" t="str">
            <v>5001003 - Aparecida do Taboado - MS</v>
          </cell>
        </row>
        <row r="5115">
          <cell r="K5115" t="str">
            <v>5001102 - Aquidauana - MS</v>
          </cell>
        </row>
        <row r="5116">
          <cell r="K5116" t="str">
            <v>5001243 - Aral Moreira - MS</v>
          </cell>
        </row>
        <row r="5117">
          <cell r="K5117" t="str">
            <v>5001508 - Bandeirantes - MS</v>
          </cell>
        </row>
        <row r="5118">
          <cell r="K5118" t="str">
            <v>5001904 - Bataguassu - MS</v>
          </cell>
        </row>
        <row r="5119">
          <cell r="K5119" t="str">
            <v>5002001 - Batayporã - MS</v>
          </cell>
        </row>
        <row r="5120">
          <cell r="K5120" t="str">
            <v>5002100 - Bela Vista - MS</v>
          </cell>
        </row>
        <row r="5121">
          <cell r="K5121" t="str">
            <v>5002159 - Bodoquena - MS</v>
          </cell>
        </row>
        <row r="5122">
          <cell r="K5122" t="str">
            <v>5002209 - Bonito - MS</v>
          </cell>
        </row>
        <row r="5123">
          <cell r="K5123" t="str">
            <v>5002308 - Brasilândia - MS</v>
          </cell>
        </row>
        <row r="5124">
          <cell r="K5124" t="str">
            <v>5002407 - Caarapó - MS</v>
          </cell>
        </row>
        <row r="5125">
          <cell r="K5125" t="str">
            <v>5002605 - Camapuã - MS</v>
          </cell>
        </row>
        <row r="5126">
          <cell r="K5126" t="str">
            <v>5002704 - Campo Grande - MS</v>
          </cell>
        </row>
        <row r="5127">
          <cell r="K5127" t="str">
            <v>5002803 - Caracol - MS</v>
          </cell>
        </row>
        <row r="5128">
          <cell r="K5128" t="str">
            <v>5002902 - Cassilândia - MS</v>
          </cell>
        </row>
        <row r="5129">
          <cell r="K5129" t="str">
            <v>5002951 - Chapadão do Sul - MS</v>
          </cell>
        </row>
        <row r="5130">
          <cell r="K5130" t="str">
            <v>5003108 - Corguinho - MS</v>
          </cell>
        </row>
        <row r="5131">
          <cell r="K5131" t="str">
            <v>5003157 - Coronel Sapucaia - MS</v>
          </cell>
        </row>
        <row r="5132">
          <cell r="K5132" t="str">
            <v>5003207 - Corumbá - MS</v>
          </cell>
        </row>
        <row r="5133">
          <cell r="K5133" t="str">
            <v>5003256 - Costa Rica - MS</v>
          </cell>
        </row>
        <row r="5134">
          <cell r="K5134" t="str">
            <v>5003306 - Coxim - MS</v>
          </cell>
        </row>
        <row r="5135">
          <cell r="K5135" t="str">
            <v>5003454 - Deodápolis - MS</v>
          </cell>
        </row>
        <row r="5136">
          <cell r="K5136" t="str">
            <v>5003488 - Dois Irmãos do Buriti - MS</v>
          </cell>
        </row>
        <row r="5137">
          <cell r="K5137" t="str">
            <v>5003504 - Douradina - MS</v>
          </cell>
        </row>
        <row r="5138">
          <cell r="K5138" t="str">
            <v>5003702 - Dourados - MS</v>
          </cell>
        </row>
        <row r="5139">
          <cell r="K5139" t="str">
            <v>5003751 - Eldorado - MS</v>
          </cell>
        </row>
        <row r="5140">
          <cell r="K5140" t="str">
            <v>5003801 - Fátima do Sul - MS</v>
          </cell>
        </row>
        <row r="5141">
          <cell r="K5141" t="str">
            <v>5003900 - Figueirão - MS</v>
          </cell>
        </row>
        <row r="5142">
          <cell r="K5142" t="str">
            <v>5004007 - Glória de Dourados - MS</v>
          </cell>
        </row>
        <row r="5143">
          <cell r="K5143" t="str">
            <v>5004106 - Guia Lopes da Laguna - MS</v>
          </cell>
        </row>
        <row r="5144">
          <cell r="K5144" t="str">
            <v>5004304 - Iguatemi - MS</v>
          </cell>
        </row>
        <row r="5145">
          <cell r="K5145" t="str">
            <v>5004403 - Inocência - MS</v>
          </cell>
        </row>
        <row r="5146">
          <cell r="K5146" t="str">
            <v>5004502 - Itaporã - MS</v>
          </cell>
        </row>
        <row r="5147">
          <cell r="K5147" t="str">
            <v>5004601 - Itaquiraí - MS</v>
          </cell>
        </row>
        <row r="5148">
          <cell r="K5148" t="str">
            <v>5004700 - Ivinhema - MS</v>
          </cell>
        </row>
        <row r="5149">
          <cell r="K5149" t="str">
            <v>5004809 - Japorã - MS</v>
          </cell>
        </row>
        <row r="5150">
          <cell r="K5150" t="str">
            <v>5004908 - Jaraguari - MS</v>
          </cell>
        </row>
        <row r="5151">
          <cell r="K5151" t="str">
            <v>5005004 - Jardim - MS</v>
          </cell>
        </row>
        <row r="5152">
          <cell r="K5152" t="str">
            <v>5005103 - Jateí - MS</v>
          </cell>
        </row>
        <row r="5153">
          <cell r="K5153" t="str">
            <v>5005152 - Juti - MS</v>
          </cell>
        </row>
        <row r="5154">
          <cell r="K5154" t="str">
            <v>5005202 - Ladário - MS</v>
          </cell>
        </row>
        <row r="5155">
          <cell r="K5155" t="str">
            <v>5005251 - Laguna Carapã - MS</v>
          </cell>
        </row>
        <row r="5156">
          <cell r="K5156" t="str">
            <v>5005400 - Maracaju - MS</v>
          </cell>
        </row>
        <row r="5157">
          <cell r="K5157" t="str">
            <v>5005608 - Miranda - MS</v>
          </cell>
        </row>
        <row r="5158">
          <cell r="K5158" t="str">
            <v>5005681 - Mundo Novo - MS</v>
          </cell>
        </row>
        <row r="5159">
          <cell r="K5159" t="str">
            <v>5005707 - Naviraí - MS</v>
          </cell>
        </row>
        <row r="5160">
          <cell r="K5160" t="str">
            <v>5005806 - Nioaque - MS</v>
          </cell>
        </row>
        <row r="5161">
          <cell r="K5161" t="str">
            <v>5006002 - Nova Alvorada do Sul - MS</v>
          </cell>
        </row>
        <row r="5162">
          <cell r="K5162" t="str">
            <v>5006200 - Nova Andradina - MS</v>
          </cell>
        </row>
        <row r="5163">
          <cell r="K5163" t="str">
            <v>5006259 - Novo Horizonte do Sul - MS</v>
          </cell>
        </row>
        <row r="5164">
          <cell r="K5164" t="str">
            <v>5006275 - Paraíso das Águas - MS</v>
          </cell>
        </row>
        <row r="5165">
          <cell r="K5165" t="str">
            <v>5006309 - Paranaíba - MS</v>
          </cell>
        </row>
        <row r="5166">
          <cell r="K5166" t="str">
            <v>5006358 - Paranhos - MS</v>
          </cell>
        </row>
        <row r="5167">
          <cell r="K5167" t="str">
            <v>5006408 - Pedro Gomes - MS</v>
          </cell>
        </row>
        <row r="5168">
          <cell r="K5168" t="str">
            <v>5006606 - Ponta Porã - MS</v>
          </cell>
        </row>
        <row r="5169">
          <cell r="K5169" t="str">
            <v>5006903 - Porto Murtinho - MS</v>
          </cell>
        </row>
        <row r="5170">
          <cell r="K5170" t="str">
            <v>5007109 - Ribas do Rio Pardo - MS</v>
          </cell>
        </row>
        <row r="5171">
          <cell r="K5171" t="str">
            <v>5007208 - Rio Brilhante - MS</v>
          </cell>
        </row>
        <row r="5172">
          <cell r="K5172" t="str">
            <v>5007307 - Rio Negro - MS</v>
          </cell>
        </row>
        <row r="5173">
          <cell r="K5173" t="str">
            <v>5007406 - Rio Verde de Mato Grosso - MS</v>
          </cell>
        </row>
        <row r="5174">
          <cell r="K5174" t="str">
            <v>5007505 - Rochedo - MS</v>
          </cell>
        </row>
        <row r="5175">
          <cell r="K5175" t="str">
            <v>5007554 - Santa Rita do Pardo - MS</v>
          </cell>
        </row>
        <row r="5176">
          <cell r="K5176" t="str">
            <v>5007695 - São Gabriel do Oeste - MS</v>
          </cell>
        </row>
        <row r="5177">
          <cell r="K5177" t="str">
            <v>5007703 - Sete Quedas - MS</v>
          </cell>
        </row>
        <row r="5178">
          <cell r="K5178" t="str">
            <v>5007802 - Selvíria - MS</v>
          </cell>
        </row>
        <row r="5179">
          <cell r="K5179" t="str">
            <v>5007901 - Sidrolândia - MS</v>
          </cell>
        </row>
        <row r="5180">
          <cell r="K5180" t="str">
            <v>5007935 - Sonora - MS</v>
          </cell>
        </row>
        <row r="5181">
          <cell r="K5181" t="str">
            <v>5007950 - Tacuru - MS</v>
          </cell>
        </row>
        <row r="5182">
          <cell r="K5182" t="str">
            <v>5007976 - Taquarussu - MS</v>
          </cell>
        </row>
        <row r="5183">
          <cell r="K5183" t="str">
            <v>5008008 - Terenos - MS</v>
          </cell>
        </row>
        <row r="5184">
          <cell r="K5184" t="str">
            <v>5008305 - Três Lagoas - MS</v>
          </cell>
        </row>
        <row r="5185">
          <cell r="K5185" t="str">
            <v>5008404 - Vicentina - MS</v>
          </cell>
        </row>
        <row r="5186">
          <cell r="K5186" t="str">
            <v>5100102 - Acorizal - MT</v>
          </cell>
        </row>
        <row r="5187">
          <cell r="K5187" t="str">
            <v>5100201 - Água Boa - MT</v>
          </cell>
        </row>
        <row r="5188">
          <cell r="K5188" t="str">
            <v>5100250 - Alta Floresta - MT</v>
          </cell>
        </row>
        <row r="5189">
          <cell r="K5189" t="str">
            <v>5100300 - Alto Araguaia - MT</v>
          </cell>
        </row>
        <row r="5190">
          <cell r="K5190" t="str">
            <v>5100359 - Alto Boa Vista - MT</v>
          </cell>
        </row>
        <row r="5191">
          <cell r="K5191" t="str">
            <v>5100409 - Alto Garças - MT</v>
          </cell>
        </row>
        <row r="5192">
          <cell r="K5192" t="str">
            <v>5100508 - Alto Paraguai - MT</v>
          </cell>
        </row>
        <row r="5193">
          <cell r="K5193" t="str">
            <v>5100607 - Alto Taquari - MT</v>
          </cell>
        </row>
        <row r="5194">
          <cell r="K5194" t="str">
            <v>5100805 - Apiacás - MT</v>
          </cell>
        </row>
        <row r="5195">
          <cell r="K5195" t="str">
            <v>5101001 - Araguaiana - MT</v>
          </cell>
        </row>
        <row r="5196">
          <cell r="K5196" t="str">
            <v>5101209 - Araguainha - MT</v>
          </cell>
        </row>
        <row r="5197">
          <cell r="K5197" t="str">
            <v>5101258 - Araputanga - MT</v>
          </cell>
        </row>
        <row r="5198">
          <cell r="K5198" t="str">
            <v>5101308 - Arenápolis - MT</v>
          </cell>
        </row>
        <row r="5199">
          <cell r="K5199" t="str">
            <v>5101407 - Aripuanã - MT</v>
          </cell>
        </row>
        <row r="5200">
          <cell r="K5200" t="str">
            <v>5101605 - Barão de Melgaço - MT</v>
          </cell>
        </row>
        <row r="5201">
          <cell r="K5201" t="str">
            <v>5101704 - Barra do Bugres - MT</v>
          </cell>
        </row>
        <row r="5202">
          <cell r="K5202" t="str">
            <v>5101803 - Barra do Garças - MT</v>
          </cell>
        </row>
        <row r="5203">
          <cell r="K5203" t="str">
            <v>5101852 - Bom Jesus do Araguaia - MT</v>
          </cell>
        </row>
        <row r="5204">
          <cell r="K5204" t="str">
            <v>5101902 - Brasnorte - MT</v>
          </cell>
        </row>
        <row r="5205">
          <cell r="K5205" t="str">
            <v>5102504 - Cáceres - MT</v>
          </cell>
        </row>
        <row r="5206">
          <cell r="K5206" t="str">
            <v>5102603 - Campinápolis - MT</v>
          </cell>
        </row>
        <row r="5207">
          <cell r="K5207" t="str">
            <v>5102637 - Campo Novo do Parecis - MT</v>
          </cell>
        </row>
        <row r="5208">
          <cell r="K5208" t="str">
            <v>5102678 - Campo Verde - MT</v>
          </cell>
        </row>
        <row r="5209">
          <cell r="K5209" t="str">
            <v>5102686 - Campos de Júlio - MT</v>
          </cell>
        </row>
        <row r="5210">
          <cell r="K5210" t="str">
            <v>5102694 - Canabrava do Norte - MT</v>
          </cell>
        </row>
        <row r="5211">
          <cell r="K5211" t="str">
            <v>5102702 - Canarana - MT</v>
          </cell>
        </row>
        <row r="5212">
          <cell r="K5212" t="str">
            <v>5102793 - Carlinda - MT</v>
          </cell>
        </row>
        <row r="5213">
          <cell r="K5213" t="str">
            <v>5102850 - Castanheira - MT</v>
          </cell>
        </row>
        <row r="5214">
          <cell r="K5214" t="str">
            <v>5103007 - Chapada dos Guimarães - MT</v>
          </cell>
        </row>
        <row r="5215">
          <cell r="K5215" t="str">
            <v>5103056 - Cláudia - MT</v>
          </cell>
        </row>
        <row r="5216">
          <cell r="K5216" t="str">
            <v>5103106 - Cocalinho - MT</v>
          </cell>
        </row>
        <row r="5217">
          <cell r="K5217" t="str">
            <v>5103205 - Colíder - MT</v>
          </cell>
        </row>
        <row r="5218">
          <cell r="K5218" t="str">
            <v>5103254 - Colniza - MT</v>
          </cell>
        </row>
        <row r="5219">
          <cell r="K5219" t="str">
            <v>5103304 - Comodoro - MT</v>
          </cell>
        </row>
        <row r="5220">
          <cell r="K5220" t="str">
            <v>5103353 - Confresa - MT</v>
          </cell>
        </row>
        <row r="5221">
          <cell r="K5221" t="str">
            <v>5103361 - Conquista D'Oeste - MT</v>
          </cell>
        </row>
        <row r="5222">
          <cell r="K5222" t="str">
            <v>5103379 - Cotriguaçu - MT</v>
          </cell>
        </row>
        <row r="5223">
          <cell r="K5223" t="str">
            <v>5103403 - Cuiabá - MT</v>
          </cell>
        </row>
        <row r="5224">
          <cell r="K5224" t="str">
            <v>5103437 - Curvelândia - MT</v>
          </cell>
        </row>
        <row r="5225">
          <cell r="K5225" t="str">
            <v>5103452 - Denise - MT</v>
          </cell>
        </row>
        <row r="5226">
          <cell r="K5226" t="str">
            <v>5103502 - Diamantino - MT</v>
          </cell>
        </row>
        <row r="5227">
          <cell r="K5227" t="str">
            <v>5103601 - Dom Aquino - MT</v>
          </cell>
        </row>
        <row r="5228">
          <cell r="K5228" t="str">
            <v>5103700 - Feliz Natal - MT</v>
          </cell>
        </row>
        <row r="5229">
          <cell r="K5229" t="str">
            <v>5103809 - Figueirópolis D'Oeste - MT</v>
          </cell>
        </row>
        <row r="5230">
          <cell r="K5230" t="str">
            <v>5103858 - Gaúcha do Norte - MT</v>
          </cell>
        </row>
        <row r="5231">
          <cell r="K5231" t="str">
            <v>5103908 - General Carneiro - MT</v>
          </cell>
        </row>
        <row r="5232">
          <cell r="K5232" t="str">
            <v>5103957 - Glória D'Oeste - MT</v>
          </cell>
        </row>
        <row r="5233">
          <cell r="K5233" t="str">
            <v>5104104 - Guarantã do Norte - MT</v>
          </cell>
        </row>
        <row r="5234">
          <cell r="K5234" t="str">
            <v>5104203 - Guiratinga - MT</v>
          </cell>
        </row>
        <row r="5235">
          <cell r="K5235" t="str">
            <v>5104500 - Indiavaí - MT</v>
          </cell>
        </row>
        <row r="5236">
          <cell r="K5236" t="str">
            <v>5104526 - Ipiranga do Norte - MT</v>
          </cell>
        </row>
        <row r="5237">
          <cell r="K5237" t="str">
            <v>5104542 - Itanhangá - MT</v>
          </cell>
        </row>
        <row r="5238">
          <cell r="K5238" t="str">
            <v>5104559 - Itaúba - MT</v>
          </cell>
        </row>
        <row r="5239">
          <cell r="K5239" t="str">
            <v>5104609 - Itiquira - MT</v>
          </cell>
        </row>
        <row r="5240">
          <cell r="K5240" t="str">
            <v>5104807 - Jaciara - MT</v>
          </cell>
        </row>
        <row r="5241">
          <cell r="K5241" t="str">
            <v>5104906 - Jangada - MT</v>
          </cell>
        </row>
        <row r="5242">
          <cell r="K5242" t="str">
            <v>5105002 - Jauru - MT</v>
          </cell>
        </row>
        <row r="5243">
          <cell r="K5243" t="str">
            <v>5105101 - Juara - MT</v>
          </cell>
        </row>
        <row r="5244">
          <cell r="K5244" t="str">
            <v>5105150 - Juína - MT</v>
          </cell>
        </row>
        <row r="5245">
          <cell r="K5245" t="str">
            <v>5105176 - Juruena - MT</v>
          </cell>
        </row>
        <row r="5246">
          <cell r="K5246" t="str">
            <v>5105200 - Juscimeira - MT</v>
          </cell>
        </row>
        <row r="5247">
          <cell r="K5247" t="str">
            <v>5105234 - Lambari D'Oeste - MT</v>
          </cell>
        </row>
        <row r="5248">
          <cell r="K5248" t="str">
            <v>5105259 - Lucas do Rio Verde - MT</v>
          </cell>
        </row>
        <row r="5249">
          <cell r="K5249" t="str">
            <v>5105309 - Luciara - MT</v>
          </cell>
        </row>
        <row r="5250">
          <cell r="K5250" t="str">
            <v>5105507 - Vila Bela da Santíssima Trindade - MT</v>
          </cell>
        </row>
        <row r="5251">
          <cell r="K5251" t="str">
            <v>5105580 - Marcelândia - MT</v>
          </cell>
        </row>
        <row r="5252">
          <cell r="K5252" t="str">
            <v>5105606 - Matupá - MT</v>
          </cell>
        </row>
        <row r="5253">
          <cell r="K5253" t="str">
            <v>5105622 - Mirassol d'Oeste - MT</v>
          </cell>
        </row>
        <row r="5254">
          <cell r="K5254" t="str">
            <v>5105903 - Nobres - MT</v>
          </cell>
        </row>
        <row r="5255">
          <cell r="K5255" t="str">
            <v>5106000 - Nortelândia - MT</v>
          </cell>
        </row>
        <row r="5256">
          <cell r="K5256" t="str">
            <v>5106109 - Nossa Senhora do Livramento - MT</v>
          </cell>
        </row>
        <row r="5257">
          <cell r="K5257" t="str">
            <v>5106158 - Nova Bandeirantes - MT</v>
          </cell>
        </row>
        <row r="5258">
          <cell r="K5258" t="str">
            <v>5106174 - Nova Nazaré - MT</v>
          </cell>
        </row>
        <row r="5259">
          <cell r="K5259" t="str">
            <v>5106182 - Nova Lacerda - MT</v>
          </cell>
        </row>
        <row r="5260">
          <cell r="K5260" t="str">
            <v>5106190 - Nova Santa Helena - MT</v>
          </cell>
        </row>
        <row r="5261">
          <cell r="K5261" t="str">
            <v>5106208 - Nova Brasilândia - MT</v>
          </cell>
        </row>
        <row r="5262">
          <cell r="K5262" t="str">
            <v>5106216 - Nova Canaã do Norte - MT</v>
          </cell>
        </row>
        <row r="5263">
          <cell r="K5263" t="str">
            <v>5106224 - Nova Mutum - MT</v>
          </cell>
        </row>
        <row r="5264">
          <cell r="K5264" t="str">
            <v>5106232 - Nova Olímpia - MT</v>
          </cell>
        </row>
        <row r="5265">
          <cell r="K5265" t="str">
            <v>5106240 - Nova Ubiratã - MT</v>
          </cell>
        </row>
        <row r="5266">
          <cell r="K5266" t="str">
            <v>5106257 - Nova Xavantina - MT</v>
          </cell>
        </row>
        <row r="5267">
          <cell r="K5267" t="str">
            <v>5106265 - Novo Mundo - MT</v>
          </cell>
        </row>
        <row r="5268">
          <cell r="K5268" t="str">
            <v>5106273 - Novo Horizonte do Norte - MT</v>
          </cell>
        </row>
        <row r="5269">
          <cell r="K5269" t="str">
            <v>5106281 - Novo São Joaquim - MT</v>
          </cell>
        </row>
        <row r="5270">
          <cell r="K5270" t="str">
            <v>5106299 - Paranaíta - MT</v>
          </cell>
        </row>
        <row r="5271">
          <cell r="K5271" t="str">
            <v>5106307 - Paranatinga - MT</v>
          </cell>
        </row>
        <row r="5272">
          <cell r="K5272" t="str">
            <v>5106315 - Novo Santo Antônio - MT</v>
          </cell>
        </row>
        <row r="5273">
          <cell r="K5273" t="str">
            <v>5106372 - Pedra Preta - MT</v>
          </cell>
        </row>
        <row r="5274">
          <cell r="K5274" t="str">
            <v>5106422 - Peixoto de Azevedo - MT</v>
          </cell>
        </row>
        <row r="5275">
          <cell r="K5275" t="str">
            <v>5106455 - Planalto da Serra - MT</v>
          </cell>
        </row>
        <row r="5276">
          <cell r="K5276" t="str">
            <v>5106505 - Poconé - MT</v>
          </cell>
        </row>
        <row r="5277">
          <cell r="K5277" t="str">
            <v>5106653 - Pontal do Araguaia - MT</v>
          </cell>
        </row>
        <row r="5278">
          <cell r="K5278" t="str">
            <v>5106703 - Ponte Branca - MT</v>
          </cell>
        </row>
        <row r="5279">
          <cell r="K5279" t="str">
            <v>5106752 - Pontes e Lacerda - MT</v>
          </cell>
        </row>
        <row r="5280">
          <cell r="K5280" t="str">
            <v>5106778 - Porto Alegre do Norte - MT</v>
          </cell>
        </row>
        <row r="5281">
          <cell r="K5281" t="str">
            <v>5106802 - Porto dos Gaúchos - MT</v>
          </cell>
        </row>
        <row r="5282">
          <cell r="K5282" t="str">
            <v>5106828 - Porto Esperidião - MT</v>
          </cell>
        </row>
        <row r="5283">
          <cell r="K5283" t="str">
            <v>5106851 - Porto Estrela - MT</v>
          </cell>
        </row>
        <row r="5284">
          <cell r="K5284" t="str">
            <v>5107008 - Poxoréu - MT</v>
          </cell>
        </row>
        <row r="5285">
          <cell r="K5285" t="str">
            <v>5107040 - Primavera do Leste - MT</v>
          </cell>
        </row>
        <row r="5286">
          <cell r="K5286" t="str">
            <v>5107065 - Querência - MT</v>
          </cell>
        </row>
        <row r="5287">
          <cell r="K5287" t="str">
            <v>5107107 - São José dos Quatro Marcos - MT</v>
          </cell>
        </row>
        <row r="5288">
          <cell r="K5288" t="str">
            <v>5107156 - Reserva do Cabaçal - MT</v>
          </cell>
        </row>
        <row r="5289">
          <cell r="K5289" t="str">
            <v>5107180 - Ribeirão Cascalheira - MT</v>
          </cell>
        </row>
        <row r="5290">
          <cell r="K5290" t="str">
            <v>5107198 - Ribeirãozinho - MT</v>
          </cell>
        </row>
        <row r="5291">
          <cell r="K5291" t="str">
            <v>5107206 - Rio Branco - MT</v>
          </cell>
        </row>
        <row r="5292">
          <cell r="K5292" t="str">
            <v>5107248 - Santa Carmem - MT</v>
          </cell>
        </row>
        <row r="5293">
          <cell r="K5293" t="str">
            <v>5107263 - Santo Afonso - MT</v>
          </cell>
        </row>
        <row r="5294">
          <cell r="K5294" t="str">
            <v>5107297 - São José do Povo - MT</v>
          </cell>
        </row>
        <row r="5295">
          <cell r="K5295" t="str">
            <v>5107305 - São José do Rio Claro - MT</v>
          </cell>
        </row>
        <row r="5296">
          <cell r="K5296" t="str">
            <v>5107354 - São José do Xingu - MT</v>
          </cell>
        </row>
        <row r="5297">
          <cell r="K5297" t="str">
            <v>5107404 - São Pedro da Cipa - MT</v>
          </cell>
        </row>
        <row r="5298">
          <cell r="K5298" t="str">
            <v>5107578 - Rondolândia - MT</v>
          </cell>
        </row>
        <row r="5299">
          <cell r="K5299" t="str">
            <v>5107602 - Rondonópolis - MT</v>
          </cell>
        </row>
        <row r="5300">
          <cell r="K5300" t="str">
            <v>5107701 - Rosário Oeste - MT</v>
          </cell>
        </row>
        <row r="5301">
          <cell r="K5301" t="str">
            <v>5107743 - Santa Cruz do Xingu - MT</v>
          </cell>
        </row>
        <row r="5302">
          <cell r="K5302" t="str">
            <v>5107750 - Salto do Céu - MT</v>
          </cell>
        </row>
        <row r="5303">
          <cell r="K5303" t="str">
            <v>5107768 - Santa Rita do Trivelato - MT</v>
          </cell>
        </row>
        <row r="5304">
          <cell r="K5304" t="str">
            <v>5107776 - Santa Terezinha - MT</v>
          </cell>
        </row>
        <row r="5305">
          <cell r="K5305" t="str">
            <v>5107792 - Santo Antônio do Leste - MT</v>
          </cell>
        </row>
        <row r="5306">
          <cell r="K5306" t="str">
            <v>5107800 - Santo Antônio do Leverger - MT</v>
          </cell>
        </row>
        <row r="5307">
          <cell r="K5307" t="str">
            <v>5107859 - São Félix do Araguaia - MT</v>
          </cell>
        </row>
        <row r="5308">
          <cell r="K5308" t="str">
            <v>5107875 - Sapezal - MT</v>
          </cell>
        </row>
        <row r="5309">
          <cell r="K5309" t="str">
            <v>5107883 - Serra Nova Dourada - MT</v>
          </cell>
        </row>
        <row r="5310">
          <cell r="K5310" t="str">
            <v>5107909 - Sinop - MT</v>
          </cell>
        </row>
        <row r="5311">
          <cell r="K5311" t="str">
            <v>5107925 - Sorriso - MT</v>
          </cell>
        </row>
        <row r="5312">
          <cell r="K5312" t="str">
            <v>5107941 - Tabaporã - MT</v>
          </cell>
        </row>
        <row r="5313">
          <cell r="K5313" t="str">
            <v>5107958 - Tangará da Serra - MT</v>
          </cell>
        </row>
        <row r="5314">
          <cell r="K5314" t="str">
            <v>5108006 - Tapurah - MT</v>
          </cell>
        </row>
        <row r="5315">
          <cell r="K5315" t="str">
            <v>5108055 - Terra Nova do Norte - MT</v>
          </cell>
        </row>
        <row r="5316">
          <cell r="K5316" t="str">
            <v>5108105 - Tesouro - MT</v>
          </cell>
        </row>
        <row r="5317">
          <cell r="K5317" t="str">
            <v>5108204 - Torixoréu - MT</v>
          </cell>
        </row>
        <row r="5318">
          <cell r="K5318" t="str">
            <v>5108303 - União do Sul - MT</v>
          </cell>
        </row>
        <row r="5319">
          <cell r="K5319" t="str">
            <v>5108352 - Vale de São Domingos - MT</v>
          </cell>
        </row>
        <row r="5320">
          <cell r="K5320" t="str">
            <v>5108402 - Várzea Grande - MT</v>
          </cell>
        </row>
        <row r="5321">
          <cell r="K5321" t="str">
            <v>5108501 - Vera - MT</v>
          </cell>
        </row>
        <row r="5322">
          <cell r="K5322" t="str">
            <v>5108600 - Vila Rica - MT</v>
          </cell>
        </row>
        <row r="5323">
          <cell r="K5323" t="str">
            <v>5108808 - Nova Guarita - MT</v>
          </cell>
        </row>
        <row r="5324">
          <cell r="K5324" t="str">
            <v>5108857 - Nova Marilândia - MT</v>
          </cell>
        </row>
        <row r="5325">
          <cell r="K5325" t="str">
            <v>5108907 - Nova Maringá - MT</v>
          </cell>
        </row>
        <row r="5326">
          <cell r="K5326" t="str">
            <v>5108956 - Nova Monte Verde - MT</v>
          </cell>
        </row>
        <row r="5327">
          <cell r="K5327" t="str">
            <v>5200050 - Abadia de Goiás - GO</v>
          </cell>
        </row>
        <row r="5328">
          <cell r="K5328" t="str">
            <v>5200100 - Abadiânia - GO</v>
          </cell>
        </row>
        <row r="5329">
          <cell r="K5329" t="str">
            <v>5200134 - Acreúna - GO</v>
          </cell>
        </row>
        <row r="5330">
          <cell r="K5330" t="str">
            <v>5200159 - Adelândia - GO</v>
          </cell>
        </row>
        <row r="5331">
          <cell r="K5331" t="str">
            <v>5200175 - Água Fria de Goiás - GO</v>
          </cell>
        </row>
        <row r="5332">
          <cell r="K5332" t="str">
            <v>5200209 - Água Limpa - GO</v>
          </cell>
        </row>
        <row r="5333">
          <cell r="K5333" t="str">
            <v>5200258 - Águas Lindas de Goiás - GO</v>
          </cell>
        </row>
        <row r="5334">
          <cell r="K5334" t="str">
            <v>5200308 - Alexânia - GO</v>
          </cell>
        </row>
        <row r="5335">
          <cell r="K5335" t="str">
            <v>5200506 - Aloândia - GO</v>
          </cell>
        </row>
        <row r="5336">
          <cell r="K5336" t="str">
            <v>5200555 - Alto Horizonte - GO</v>
          </cell>
        </row>
        <row r="5337">
          <cell r="K5337" t="str">
            <v>5200605 - Alto Paraíso de Goiás - GO</v>
          </cell>
        </row>
        <row r="5338">
          <cell r="K5338" t="str">
            <v>5200803 - Alvorada do Norte - GO</v>
          </cell>
        </row>
        <row r="5339">
          <cell r="K5339" t="str">
            <v>5200829 - Amaralina - GO</v>
          </cell>
        </row>
        <row r="5340">
          <cell r="K5340" t="str">
            <v>5200852 - Americano do Brasil - GO</v>
          </cell>
        </row>
        <row r="5341">
          <cell r="K5341" t="str">
            <v>5200902 - Amorinópolis - GO</v>
          </cell>
        </row>
        <row r="5342">
          <cell r="K5342" t="str">
            <v>5201108 - Anápolis - GO</v>
          </cell>
        </row>
        <row r="5343">
          <cell r="K5343" t="str">
            <v>5201207 - Anhanguera - GO</v>
          </cell>
        </row>
        <row r="5344">
          <cell r="K5344" t="str">
            <v>5201306 - Anicuns - GO</v>
          </cell>
        </row>
        <row r="5345">
          <cell r="K5345" t="str">
            <v>5201405 - Aparecida de Goiânia - GO</v>
          </cell>
        </row>
        <row r="5346">
          <cell r="K5346" t="str">
            <v>5201454 - Aparecida do Rio Doce - GO</v>
          </cell>
        </row>
        <row r="5347">
          <cell r="K5347" t="str">
            <v>5201504 - Aporé - GO</v>
          </cell>
        </row>
        <row r="5348">
          <cell r="K5348" t="str">
            <v>5201603 - Araçu - GO</v>
          </cell>
        </row>
        <row r="5349">
          <cell r="K5349" t="str">
            <v>5201702 - Aragarças - GO</v>
          </cell>
        </row>
        <row r="5350">
          <cell r="K5350" t="str">
            <v>5201801 - Aragoiânia - GO</v>
          </cell>
        </row>
        <row r="5351">
          <cell r="K5351" t="str">
            <v>5202155 - Araguapaz - GO</v>
          </cell>
        </row>
        <row r="5352">
          <cell r="K5352" t="str">
            <v>5202353 - Arenópolis - GO</v>
          </cell>
        </row>
        <row r="5353">
          <cell r="K5353" t="str">
            <v>5202502 - Aruanã - GO</v>
          </cell>
        </row>
        <row r="5354">
          <cell r="K5354" t="str">
            <v>5202601 - Aurilândia - GO</v>
          </cell>
        </row>
        <row r="5355">
          <cell r="K5355" t="str">
            <v>5202809 - Avelinópolis - GO</v>
          </cell>
        </row>
        <row r="5356">
          <cell r="K5356" t="str">
            <v>5203104 - Baliza - GO</v>
          </cell>
        </row>
        <row r="5357">
          <cell r="K5357" t="str">
            <v>5203203 - Barro Alto - GO</v>
          </cell>
        </row>
        <row r="5358">
          <cell r="K5358" t="str">
            <v>5203302 - Bela Vista de Goiás - GO</v>
          </cell>
        </row>
        <row r="5359">
          <cell r="K5359" t="str">
            <v>5203401 - Bom Jardim de Goiás - GO</v>
          </cell>
        </row>
        <row r="5360">
          <cell r="K5360" t="str">
            <v>5203500 - Bom Jesus de Goiás - GO</v>
          </cell>
        </row>
        <row r="5361">
          <cell r="K5361" t="str">
            <v>5203559 - Bonfinópolis - GO</v>
          </cell>
        </row>
        <row r="5362">
          <cell r="K5362" t="str">
            <v>5203575 - Bonópolis - GO</v>
          </cell>
        </row>
        <row r="5363">
          <cell r="K5363" t="str">
            <v>5203609 - Brazabrantes - GO</v>
          </cell>
        </row>
        <row r="5364">
          <cell r="K5364" t="str">
            <v>5203807 - Britânia - GO</v>
          </cell>
        </row>
        <row r="5365">
          <cell r="K5365" t="str">
            <v>5203906 - Buriti Alegre - GO</v>
          </cell>
        </row>
        <row r="5366">
          <cell r="K5366" t="str">
            <v>5203939 - Buriti de Goiás - GO</v>
          </cell>
        </row>
        <row r="5367">
          <cell r="K5367" t="str">
            <v>5203962 - Buritinópolis - GO</v>
          </cell>
        </row>
        <row r="5368">
          <cell r="K5368" t="str">
            <v>5204003 - Cabeceiras - GO</v>
          </cell>
        </row>
        <row r="5369">
          <cell r="K5369" t="str">
            <v>5204102 - Cachoeira Alta - GO</v>
          </cell>
        </row>
        <row r="5370">
          <cell r="K5370" t="str">
            <v>5204201 - Cachoeira de Goiás - GO</v>
          </cell>
        </row>
        <row r="5371">
          <cell r="K5371" t="str">
            <v>5204250 - Cachoeira Dourada - GO</v>
          </cell>
        </row>
        <row r="5372">
          <cell r="K5372" t="str">
            <v>5204300 - Caçu - GO</v>
          </cell>
        </row>
        <row r="5373">
          <cell r="K5373" t="str">
            <v>5204409 - Caiapônia - GO</v>
          </cell>
        </row>
        <row r="5374">
          <cell r="K5374" t="str">
            <v>5204508 - Caldas Novas - GO</v>
          </cell>
        </row>
        <row r="5375">
          <cell r="K5375" t="str">
            <v>5204557 - Caldazinha - GO</v>
          </cell>
        </row>
        <row r="5376">
          <cell r="K5376" t="str">
            <v>5204607 - Campestre de Goiás - GO</v>
          </cell>
        </row>
        <row r="5377">
          <cell r="K5377" t="str">
            <v>5204656 - Campinaçu - GO</v>
          </cell>
        </row>
        <row r="5378">
          <cell r="K5378" t="str">
            <v>5204706 - Campinorte - GO</v>
          </cell>
        </row>
        <row r="5379">
          <cell r="K5379" t="str">
            <v>5204805 - Campo Alegre de Goiás - GO</v>
          </cell>
        </row>
        <row r="5380">
          <cell r="K5380" t="str">
            <v>5204854 - Campo Limpo de Goiás - GO</v>
          </cell>
        </row>
        <row r="5381">
          <cell r="K5381" t="str">
            <v>5204904 - Campos Belos - GO</v>
          </cell>
        </row>
        <row r="5382">
          <cell r="K5382" t="str">
            <v>5204953 - Campos Verdes - GO</v>
          </cell>
        </row>
        <row r="5383">
          <cell r="K5383" t="str">
            <v>5205000 - Carmo do Rio Verde - GO</v>
          </cell>
        </row>
        <row r="5384">
          <cell r="K5384" t="str">
            <v>5205059 - Castelândia - GO</v>
          </cell>
        </row>
        <row r="5385">
          <cell r="K5385" t="str">
            <v>5205109 - Catalão - GO</v>
          </cell>
        </row>
        <row r="5386">
          <cell r="K5386" t="str">
            <v>5205208 - Caturaí - GO</v>
          </cell>
        </row>
        <row r="5387">
          <cell r="K5387" t="str">
            <v>5205307 - Cavalcante - GO</v>
          </cell>
        </row>
        <row r="5388">
          <cell r="K5388" t="str">
            <v>5205406 - Ceres - GO</v>
          </cell>
        </row>
        <row r="5389">
          <cell r="K5389" t="str">
            <v>5205455 - Cezarina - GO</v>
          </cell>
        </row>
        <row r="5390">
          <cell r="K5390" t="str">
            <v>5205471 - Chapadão do Céu - GO</v>
          </cell>
        </row>
        <row r="5391">
          <cell r="K5391" t="str">
            <v>5205497 - Cidade Ocidental - GO</v>
          </cell>
        </row>
        <row r="5392">
          <cell r="K5392" t="str">
            <v>5205513 - Cocalzinho de Goiás - GO</v>
          </cell>
        </row>
        <row r="5393">
          <cell r="K5393" t="str">
            <v>5205521 - Colinas do Sul - GO</v>
          </cell>
        </row>
        <row r="5394">
          <cell r="K5394" t="str">
            <v>5205703 - Córrego do Ouro - GO</v>
          </cell>
        </row>
        <row r="5395">
          <cell r="K5395" t="str">
            <v>5205802 - Corumbá de Goiás - GO</v>
          </cell>
        </row>
        <row r="5396">
          <cell r="K5396" t="str">
            <v>5205901 - Corumbaíba - GO</v>
          </cell>
        </row>
        <row r="5397">
          <cell r="K5397" t="str">
            <v>5206206 - Cristalina - GO</v>
          </cell>
        </row>
        <row r="5398">
          <cell r="K5398" t="str">
            <v>5206305 - Cristianópolis - GO</v>
          </cell>
        </row>
        <row r="5399">
          <cell r="K5399" t="str">
            <v>5206404 - Crixás - GO</v>
          </cell>
        </row>
        <row r="5400">
          <cell r="K5400" t="str">
            <v>5206503 - Cromínia - GO</v>
          </cell>
        </row>
        <row r="5401">
          <cell r="K5401" t="str">
            <v>5206602 - Cumari - GO</v>
          </cell>
        </row>
        <row r="5402">
          <cell r="K5402" t="str">
            <v>5206701 - Damianópolis - GO</v>
          </cell>
        </row>
        <row r="5403">
          <cell r="K5403" t="str">
            <v>5206800 - Damolândia - GO</v>
          </cell>
        </row>
        <row r="5404">
          <cell r="K5404" t="str">
            <v>5206909 - Davinópolis - GO</v>
          </cell>
        </row>
        <row r="5405">
          <cell r="K5405" t="str">
            <v>5207105 - Diorama - GO</v>
          </cell>
        </row>
        <row r="5406">
          <cell r="K5406" t="str">
            <v>5207253 - Doverlândia - GO</v>
          </cell>
        </row>
        <row r="5407">
          <cell r="K5407" t="str">
            <v>5207352 - Edealina - GO</v>
          </cell>
        </row>
        <row r="5408">
          <cell r="K5408" t="str">
            <v>5207402 - Edéia - GO</v>
          </cell>
        </row>
        <row r="5409">
          <cell r="K5409" t="str">
            <v>5207501 - Estrela do Norte - GO</v>
          </cell>
        </row>
        <row r="5410">
          <cell r="K5410" t="str">
            <v>5207535 - Faina - GO</v>
          </cell>
        </row>
        <row r="5411">
          <cell r="K5411" t="str">
            <v>5207600 - Fazenda Nova - GO</v>
          </cell>
        </row>
        <row r="5412">
          <cell r="K5412" t="str">
            <v>5207808 - Firminópolis - GO</v>
          </cell>
        </row>
        <row r="5413">
          <cell r="K5413" t="str">
            <v>5207907 - Flores de Goiás - GO</v>
          </cell>
        </row>
        <row r="5414">
          <cell r="K5414" t="str">
            <v>5208004 - Formosa - GO</v>
          </cell>
        </row>
        <row r="5415">
          <cell r="K5415" t="str">
            <v>5208103 - Formoso - GO</v>
          </cell>
        </row>
        <row r="5416">
          <cell r="K5416" t="str">
            <v>5208152 - Gameleira de Goiás - GO</v>
          </cell>
        </row>
        <row r="5417">
          <cell r="K5417" t="str">
            <v>5208301 - Divinópolis de Goiás - GO</v>
          </cell>
        </row>
        <row r="5418">
          <cell r="K5418" t="str">
            <v>5208400 - Goianápolis - GO</v>
          </cell>
        </row>
        <row r="5419">
          <cell r="K5419" t="str">
            <v>5208509 - Goiandira - GO</v>
          </cell>
        </row>
        <row r="5420">
          <cell r="K5420" t="str">
            <v>5208608 - Goianésia - GO</v>
          </cell>
        </row>
        <row r="5421">
          <cell r="K5421" t="str">
            <v>5208707 - Goiânia - GO</v>
          </cell>
        </row>
        <row r="5422">
          <cell r="K5422" t="str">
            <v>5208806 - Goianira - GO</v>
          </cell>
        </row>
        <row r="5423">
          <cell r="K5423" t="str">
            <v>5208905 - Goiás - GO</v>
          </cell>
        </row>
        <row r="5424">
          <cell r="K5424" t="str">
            <v>5209101 - Goiatuba - GO</v>
          </cell>
        </row>
        <row r="5425">
          <cell r="K5425" t="str">
            <v>5209150 - Gouvelândia - GO</v>
          </cell>
        </row>
        <row r="5426">
          <cell r="K5426" t="str">
            <v>5209200 - Guapó - GO</v>
          </cell>
        </row>
        <row r="5427">
          <cell r="K5427" t="str">
            <v>5209291 - Guaraíta - GO</v>
          </cell>
        </row>
        <row r="5428">
          <cell r="K5428" t="str">
            <v>5209408 - Guarani de Goiás - GO</v>
          </cell>
        </row>
        <row r="5429">
          <cell r="K5429" t="str">
            <v>5209457 - Guarinos - GO</v>
          </cell>
        </row>
        <row r="5430">
          <cell r="K5430" t="str">
            <v>5209606 - Heitoraí - GO</v>
          </cell>
        </row>
        <row r="5431">
          <cell r="K5431" t="str">
            <v>5209705 - Hidrolândia - GO</v>
          </cell>
        </row>
        <row r="5432">
          <cell r="K5432" t="str">
            <v>5209804 - Hidrolina - GO</v>
          </cell>
        </row>
        <row r="5433">
          <cell r="K5433" t="str">
            <v>5209903 - Iaciara - GO</v>
          </cell>
        </row>
        <row r="5434">
          <cell r="K5434" t="str">
            <v>5209937 - Inaciolândia - GO</v>
          </cell>
        </row>
        <row r="5435">
          <cell r="K5435" t="str">
            <v>5209952 - Indiara - GO</v>
          </cell>
        </row>
        <row r="5436">
          <cell r="K5436" t="str">
            <v>5210000 - Inhumas - GO</v>
          </cell>
        </row>
        <row r="5437">
          <cell r="K5437" t="str">
            <v>5210109 - Ipameri - GO</v>
          </cell>
        </row>
        <row r="5438">
          <cell r="K5438" t="str">
            <v>5210158 - Ipiranga de Goiás - GO</v>
          </cell>
        </row>
        <row r="5439">
          <cell r="K5439" t="str">
            <v>5210208 - Iporá - GO</v>
          </cell>
        </row>
        <row r="5440">
          <cell r="K5440" t="str">
            <v>5210307 - Israelândia - GO</v>
          </cell>
        </row>
        <row r="5441">
          <cell r="K5441" t="str">
            <v>5210406 - Itaberaí - GO</v>
          </cell>
        </row>
        <row r="5442">
          <cell r="K5442" t="str">
            <v>5210562 - Itaguari - GO</v>
          </cell>
        </row>
        <row r="5443">
          <cell r="K5443" t="str">
            <v>5210604 - Itaguaru - GO</v>
          </cell>
        </row>
        <row r="5444">
          <cell r="K5444" t="str">
            <v>5210802 - Itajá - GO</v>
          </cell>
        </row>
        <row r="5445">
          <cell r="K5445" t="str">
            <v>5210901 - Itapaci - GO</v>
          </cell>
        </row>
        <row r="5446">
          <cell r="K5446" t="str">
            <v>5211008 - Itapirapuã - GO</v>
          </cell>
        </row>
        <row r="5447">
          <cell r="K5447" t="str">
            <v>5211206 - Itapuranga - GO</v>
          </cell>
        </row>
        <row r="5448">
          <cell r="K5448" t="str">
            <v>5211305 - Itarumã - GO</v>
          </cell>
        </row>
        <row r="5449">
          <cell r="K5449" t="str">
            <v>5211404 - Itauçu - GO</v>
          </cell>
        </row>
        <row r="5450">
          <cell r="K5450" t="str">
            <v>5211503 - Itumbiara - GO</v>
          </cell>
        </row>
        <row r="5451">
          <cell r="K5451" t="str">
            <v>5211602 - Ivolândia - GO</v>
          </cell>
        </row>
        <row r="5452">
          <cell r="K5452" t="str">
            <v>5211701 - Jandaia - GO</v>
          </cell>
        </row>
        <row r="5453">
          <cell r="K5453" t="str">
            <v>5211800 - Jaraguá - GO</v>
          </cell>
        </row>
        <row r="5454">
          <cell r="K5454" t="str">
            <v>5211909 - Jataí - GO</v>
          </cell>
        </row>
        <row r="5455">
          <cell r="K5455" t="str">
            <v>5212006 - Jaupaci - GO</v>
          </cell>
        </row>
        <row r="5456">
          <cell r="K5456" t="str">
            <v>5212055 - Jesúpolis - GO</v>
          </cell>
        </row>
        <row r="5457">
          <cell r="K5457" t="str">
            <v>5212105 - Joviânia - GO</v>
          </cell>
        </row>
        <row r="5458">
          <cell r="K5458" t="str">
            <v>5212204 - Jussara - GO</v>
          </cell>
        </row>
        <row r="5459">
          <cell r="K5459" t="str">
            <v>5212253 - Lagoa Santa - GO</v>
          </cell>
        </row>
        <row r="5460">
          <cell r="K5460" t="str">
            <v>5212303 - Leopoldo de Bulhões - GO</v>
          </cell>
        </row>
        <row r="5461">
          <cell r="K5461" t="str">
            <v>5212501 - Luziânia - GO</v>
          </cell>
        </row>
        <row r="5462">
          <cell r="K5462" t="str">
            <v>5212600 - Mairipotaba - GO</v>
          </cell>
        </row>
        <row r="5463">
          <cell r="K5463" t="str">
            <v>5212709 - Mambaí - GO</v>
          </cell>
        </row>
        <row r="5464">
          <cell r="K5464" t="str">
            <v>5212808 - Mara Rosa - GO</v>
          </cell>
        </row>
        <row r="5465">
          <cell r="K5465" t="str">
            <v>5212907 - Marzagão - GO</v>
          </cell>
        </row>
        <row r="5466">
          <cell r="K5466" t="str">
            <v>5212956 - Matrinchã - GO</v>
          </cell>
        </row>
        <row r="5467">
          <cell r="K5467" t="str">
            <v>5213004 - Maurilândia - GO</v>
          </cell>
        </row>
        <row r="5468">
          <cell r="K5468" t="str">
            <v>5213053 - Mimoso de Goiás - GO</v>
          </cell>
        </row>
        <row r="5469">
          <cell r="K5469" t="str">
            <v>5213087 - Minaçu - GO</v>
          </cell>
        </row>
        <row r="5470">
          <cell r="K5470" t="str">
            <v>5213103 - Mineiros - GO</v>
          </cell>
        </row>
        <row r="5471">
          <cell r="K5471" t="str">
            <v>5213400 - Moiporá - GO</v>
          </cell>
        </row>
        <row r="5472">
          <cell r="K5472" t="str">
            <v>5213509 - Monte Alegre de Goiás - GO</v>
          </cell>
        </row>
        <row r="5473">
          <cell r="K5473" t="str">
            <v>5213707 - Montes Claros de Goiás - GO</v>
          </cell>
        </row>
        <row r="5474">
          <cell r="K5474" t="str">
            <v>5213756 - Montividiu - GO</v>
          </cell>
        </row>
        <row r="5475">
          <cell r="K5475" t="str">
            <v>5213772 - Montividiu do Norte - GO</v>
          </cell>
        </row>
        <row r="5476">
          <cell r="K5476" t="str">
            <v>5213806 - Morrinhos - GO</v>
          </cell>
        </row>
        <row r="5477">
          <cell r="K5477" t="str">
            <v>5213855 - Morro Agudo de Goiás - GO</v>
          </cell>
        </row>
        <row r="5478">
          <cell r="K5478" t="str">
            <v>5213905 - Mossâmedes - GO</v>
          </cell>
        </row>
        <row r="5479">
          <cell r="K5479" t="str">
            <v>5214002 - Mozarlândia - GO</v>
          </cell>
        </row>
        <row r="5480">
          <cell r="K5480" t="str">
            <v>5214051 - Mundo Novo - GO</v>
          </cell>
        </row>
        <row r="5481">
          <cell r="K5481" t="str">
            <v>5214101 - Mutunópolis - GO</v>
          </cell>
        </row>
        <row r="5482">
          <cell r="K5482" t="str">
            <v>5214408 - Nazário - GO</v>
          </cell>
        </row>
        <row r="5483">
          <cell r="K5483" t="str">
            <v>5214507 - Nerópolis - GO</v>
          </cell>
        </row>
        <row r="5484">
          <cell r="K5484" t="str">
            <v>5214606 - Niquelândia - GO</v>
          </cell>
        </row>
        <row r="5485">
          <cell r="K5485" t="str">
            <v>5214705 - Nova América - GO</v>
          </cell>
        </row>
        <row r="5486">
          <cell r="K5486" t="str">
            <v>5214804 - Nova Aurora - GO</v>
          </cell>
        </row>
        <row r="5487">
          <cell r="K5487" t="str">
            <v>5214838 - Nova Crixás - GO</v>
          </cell>
        </row>
        <row r="5488">
          <cell r="K5488" t="str">
            <v>5214861 - Nova Glória - GO</v>
          </cell>
        </row>
        <row r="5489">
          <cell r="K5489" t="str">
            <v>5214879 - Nova Iguaçu de Goiás - GO</v>
          </cell>
        </row>
        <row r="5490">
          <cell r="K5490" t="str">
            <v>5214903 - Nova Roma - GO</v>
          </cell>
        </row>
        <row r="5491">
          <cell r="K5491" t="str">
            <v>5215009 - Nova Veneza - GO</v>
          </cell>
        </row>
        <row r="5492">
          <cell r="K5492" t="str">
            <v>5215207 - Novo Brasil - GO</v>
          </cell>
        </row>
        <row r="5493">
          <cell r="K5493" t="str">
            <v>5215231 - Novo Gama - GO</v>
          </cell>
        </row>
        <row r="5494">
          <cell r="K5494" t="str">
            <v>5215256 - Novo Planalto - GO</v>
          </cell>
        </row>
        <row r="5495">
          <cell r="K5495" t="str">
            <v>5215306 - Orizona - GO</v>
          </cell>
        </row>
        <row r="5496">
          <cell r="K5496" t="str">
            <v>5215405 - Ouro Verde de Goiás - GO</v>
          </cell>
        </row>
        <row r="5497">
          <cell r="K5497" t="str">
            <v>5215504 - Ouvidor - GO</v>
          </cell>
        </row>
        <row r="5498">
          <cell r="K5498" t="str">
            <v>5215603 - Padre Bernardo - GO</v>
          </cell>
        </row>
        <row r="5499">
          <cell r="K5499" t="str">
            <v>5215652 - Palestina de Goiás - GO</v>
          </cell>
        </row>
        <row r="5500">
          <cell r="K5500" t="str">
            <v>5215702 - Palmeiras de Goiás - GO</v>
          </cell>
        </row>
        <row r="5501">
          <cell r="K5501" t="str">
            <v>5215801 - Palmelo - GO</v>
          </cell>
        </row>
        <row r="5502">
          <cell r="K5502" t="str">
            <v>5215900 - Palminópolis - GO</v>
          </cell>
        </row>
        <row r="5503">
          <cell r="K5503" t="str">
            <v>5216007 - Panamá - GO</v>
          </cell>
        </row>
        <row r="5504">
          <cell r="K5504" t="str">
            <v>5216304 - Paranaiguara - GO</v>
          </cell>
        </row>
        <row r="5505">
          <cell r="K5505" t="str">
            <v>5216403 - Paraúna - GO</v>
          </cell>
        </row>
        <row r="5506">
          <cell r="K5506" t="str">
            <v>5216452 - Perolândia - GO</v>
          </cell>
        </row>
        <row r="5507">
          <cell r="K5507" t="str">
            <v>5216809 - Petrolina de Goiás - GO</v>
          </cell>
        </row>
        <row r="5508">
          <cell r="K5508" t="str">
            <v>5216908 - Pilar de Goiás - GO</v>
          </cell>
        </row>
        <row r="5509">
          <cell r="K5509" t="str">
            <v>5217104 - Piracanjuba - GO</v>
          </cell>
        </row>
        <row r="5510">
          <cell r="K5510" t="str">
            <v>5217203 - Piranhas - GO</v>
          </cell>
        </row>
        <row r="5511">
          <cell r="K5511" t="str">
            <v>5217302 - Pirenópolis - GO</v>
          </cell>
        </row>
        <row r="5512">
          <cell r="K5512" t="str">
            <v>5217401 - Pires do Rio - GO</v>
          </cell>
        </row>
        <row r="5513">
          <cell r="K5513" t="str">
            <v>5217609 - Planaltina - GO</v>
          </cell>
        </row>
        <row r="5514">
          <cell r="K5514" t="str">
            <v>5217708 - Pontalina - GO</v>
          </cell>
        </row>
        <row r="5515">
          <cell r="K5515" t="str">
            <v>5218003 - Porangatu - GO</v>
          </cell>
        </row>
        <row r="5516">
          <cell r="K5516" t="str">
            <v>5218052 - Porteirão - GO</v>
          </cell>
        </row>
        <row r="5517">
          <cell r="K5517" t="str">
            <v>5218102 - Portelândia - GO</v>
          </cell>
        </row>
        <row r="5518">
          <cell r="K5518" t="str">
            <v>5218300 - Posse - GO</v>
          </cell>
        </row>
        <row r="5519">
          <cell r="K5519" t="str">
            <v>5218391 - Professor Jamil - GO</v>
          </cell>
        </row>
        <row r="5520">
          <cell r="K5520" t="str">
            <v>5218508 - Quirinópolis - GO</v>
          </cell>
        </row>
        <row r="5521">
          <cell r="K5521" t="str">
            <v>5218607 - Rialma - GO</v>
          </cell>
        </row>
        <row r="5522">
          <cell r="K5522" t="str">
            <v>5218706 - Rianápolis - GO</v>
          </cell>
        </row>
        <row r="5523">
          <cell r="K5523" t="str">
            <v>5218789 - Rio Quente - GO</v>
          </cell>
        </row>
        <row r="5524">
          <cell r="K5524" t="str">
            <v>5218805 - Rio Verde - GO</v>
          </cell>
        </row>
        <row r="5525">
          <cell r="K5525" t="str">
            <v>5218904 - Rubiataba - GO</v>
          </cell>
        </row>
        <row r="5526">
          <cell r="K5526" t="str">
            <v>5219001 - Sanclerlândia - GO</v>
          </cell>
        </row>
        <row r="5527">
          <cell r="K5527" t="str">
            <v>5219100 - Santa Bárbara de Goiás - GO</v>
          </cell>
        </row>
        <row r="5528">
          <cell r="K5528" t="str">
            <v>5219209 - Santa Cruz de Goiás - GO</v>
          </cell>
        </row>
        <row r="5529">
          <cell r="K5529" t="str">
            <v>5219258 - Santa Fé de Goiás - GO</v>
          </cell>
        </row>
        <row r="5530">
          <cell r="K5530" t="str">
            <v>5219308 - Santa Helena de Goiás - GO</v>
          </cell>
        </row>
        <row r="5531">
          <cell r="K5531" t="str">
            <v>5219357 - Santa Isabel - GO</v>
          </cell>
        </row>
        <row r="5532">
          <cell r="K5532" t="str">
            <v>5219407 - Santa Rita do Araguaia - GO</v>
          </cell>
        </row>
        <row r="5533">
          <cell r="K5533" t="str">
            <v>5219456 - Santa Rita do Novo Destino - GO</v>
          </cell>
        </row>
        <row r="5534">
          <cell r="K5534" t="str">
            <v>5219506 - Santa Rosa de Goiás - GO</v>
          </cell>
        </row>
        <row r="5535">
          <cell r="K5535" t="str">
            <v>5219605 - Santa Tereza de Goiás - GO</v>
          </cell>
        </row>
        <row r="5536">
          <cell r="K5536" t="str">
            <v>5219704 - Santa Terezinha de Goiás - GO</v>
          </cell>
        </row>
        <row r="5537">
          <cell r="K5537" t="str">
            <v>5219712 - Santo Antônio da Barra - GO</v>
          </cell>
        </row>
        <row r="5538">
          <cell r="K5538" t="str">
            <v>5219738 - Santo Antônio de Goiás - GO</v>
          </cell>
        </row>
        <row r="5539">
          <cell r="K5539" t="str">
            <v>5219753 - Santo Antônio do Descoberto - GO</v>
          </cell>
        </row>
        <row r="5540">
          <cell r="K5540" t="str">
            <v>5219803 - São Domingos - GO</v>
          </cell>
        </row>
        <row r="5541">
          <cell r="K5541" t="str">
            <v>5219902 - São Francisco de Goiás - GO</v>
          </cell>
        </row>
        <row r="5542">
          <cell r="K5542" t="str">
            <v>5220009 - São João d'Aliança - GO</v>
          </cell>
        </row>
        <row r="5543">
          <cell r="K5543" t="str">
            <v>5220058 - São João da Paraúna - GO</v>
          </cell>
        </row>
        <row r="5544">
          <cell r="K5544" t="str">
            <v>5220108 - São Luís de Montes Belos - GO</v>
          </cell>
        </row>
        <row r="5545">
          <cell r="K5545" t="str">
            <v>5220157 - São Luiz do Norte - GO</v>
          </cell>
        </row>
        <row r="5546">
          <cell r="K5546" t="str">
            <v>5220207 - São Miguel do Araguaia - GO</v>
          </cell>
        </row>
        <row r="5547">
          <cell r="K5547" t="str">
            <v>5220264 - São Miguel do Passa Quatro - GO</v>
          </cell>
        </row>
        <row r="5548">
          <cell r="K5548" t="str">
            <v>5220280 - São Patrício - GO</v>
          </cell>
        </row>
        <row r="5549">
          <cell r="K5549" t="str">
            <v>5220405 - São Simão - GO</v>
          </cell>
        </row>
        <row r="5550">
          <cell r="K5550" t="str">
            <v>5220454 - Senador Canedo - GO</v>
          </cell>
        </row>
        <row r="5551">
          <cell r="K5551" t="str">
            <v>5220504 - Serranópolis - GO</v>
          </cell>
        </row>
        <row r="5552">
          <cell r="K5552" t="str">
            <v>5220603 - Silvânia - GO</v>
          </cell>
        </row>
        <row r="5553">
          <cell r="K5553" t="str">
            <v>5220686 - Simolândia - GO</v>
          </cell>
        </row>
        <row r="5554">
          <cell r="K5554" t="str">
            <v>5220702 - Sítio d'Abadia - GO</v>
          </cell>
        </row>
        <row r="5555">
          <cell r="K5555" t="str">
            <v>5221007 - Taquaral de Goiás - GO</v>
          </cell>
        </row>
        <row r="5556">
          <cell r="K5556" t="str">
            <v>5221080 - Teresina de Goiás - GO</v>
          </cell>
        </row>
        <row r="5557">
          <cell r="K5557" t="str">
            <v>5221197 - Terezópolis de Goiás - GO</v>
          </cell>
        </row>
        <row r="5558">
          <cell r="K5558" t="str">
            <v>5221304 - Três Ranchos - GO</v>
          </cell>
        </row>
        <row r="5559">
          <cell r="K5559" t="str">
            <v>5221403 - Trindade - GO</v>
          </cell>
        </row>
        <row r="5560">
          <cell r="K5560" t="str">
            <v>5221452 - Trombas - GO</v>
          </cell>
        </row>
        <row r="5561">
          <cell r="K5561" t="str">
            <v>5221502 - Turvânia - GO</v>
          </cell>
        </row>
        <row r="5562">
          <cell r="K5562" t="str">
            <v>5221551 - Turvelândia - GO</v>
          </cell>
        </row>
        <row r="5563">
          <cell r="K5563" t="str">
            <v>5221577 - Uirapuru - GO</v>
          </cell>
        </row>
        <row r="5564">
          <cell r="K5564" t="str">
            <v>5221601 - Uruaçu - GO</v>
          </cell>
        </row>
        <row r="5565">
          <cell r="K5565" t="str">
            <v>5221700 - Uruana - GO</v>
          </cell>
        </row>
        <row r="5566">
          <cell r="K5566" t="str">
            <v>5221809 - Urutaí - GO</v>
          </cell>
        </row>
        <row r="5567">
          <cell r="K5567" t="str">
            <v>5221858 - Valparaíso de Goiás - GO</v>
          </cell>
        </row>
        <row r="5568">
          <cell r="K5568" t="str">
            <v>5221908 - Varjão - GO</v>
          </cell>
        </row>
        <row r="5569">
          <cell r="K5569" t="str">
            <v>5222005 - Vianópolis - GO</v>
          </cell>
        </row>
        <row r="5570">
          <cell r="K5570" t="str">
            <v>5222054 - Vicentinópolis - GO</v>
          </cell>
        </row>
        <row r="5571">
          <cell r="K5571" t="str">
            <v>5222203 - Vila Boa - GO</v>
          </cell>
        </row>
        <row r="5572">
          <cell r="K5572" t="str">
            <v>5222302 - Vila Propício - GO</v>
          </cell>
        </row>
        <row r="5573">
          <cell r="K5573" t="str">
            <v>5300108 - Brasília - DF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SILVIO MAGALHÃES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000584147</v>
          </cell>
          <cell r="K11">
            <v>45170</v>
          </cell>
          <cell r="L11" t="str">
            <v>26230910779833000156550010005841471586170002</v>
          </cell>
          <cell r="M11" t="str">
            <v>26 -  Pernambuco</v>
          </cell>
          <cell r="N11">
            <v>5280</v>
          </cell>
        </row>
        <row r="12">
          <cell r="C12" t="str">
            <v>HOSPITAL SILVIO MAGALHÃES</v>
          </cell>
          <cell r="E12" t="str">
            <v>3.12 - Material Hospitalar</v>
          </cell>
          <cell r="F12">
            <v>5044056000161</v>
          </cell>
          <cell r="G12" t="str">
            <v>DMH PRODUTOS HOSPITALARES LTDA – EPP</v>
          </cell>
          <cell r="H12" t="str">
            <v>B</v>
          </cell>
          <cell r="I12" t="str">
            <v>S</v>
          </cell>
          <cell r="J12" t="str">
            <v>23140</v>
          </cell>
          <cell r="K12">
            <v>45175</v>
          </cell>
          <cell r="L12" t="str">
            <v>26230905044056000161550010000231401184222771</v>
          </cell>
          <cell r="M12" t="str">
            <v>26 -  Pernambuco</v>
          </cell>
          <cell r="N12">
            <v>2350</v>
          </cell>
        </row>
        <row r="13">
          <cell r="C13" t="str">
            <v>HOSPITAL SILVIO MAGALHÃES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000172827</v>
          </cell>
          <cell r="K13">
            <v>45175</v>
          </cell>
          <cell r="L13" t="str">
            <v>26230908674752000140550010001728271900030861</v>
          </cell>
          <cell r="M13" t="str">
            <v>26 -  Pernambuco</v>
          </cell>
          <cell r="N13">
            <v>2982.01</v>
          </cell>
        </row>
        <row r="14">
          <cell r="C14" t="str">
            <v>HOSPITAL SILVIO MAGALHÃES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000584440</v>
          </cell>
          <cell r="K14">
            <v>45175</v>
          </cell>
          <cell r="L14" t="str">
            <v>26230910779833000156550010005844401586463005</v>
          </cell>
          <cell r="M14" t="str">
            <v>26 -  Pernambuco</v>
          </cell>
          <cell r="N14">
            <v>2939.19</v>
          </cell>
        </row>
        <row r="15">
          <cell r="C15" t="str">
            <v>HOSPITAL SILVIO MAGALHÃES</v>
          </cell>
          <cell r="E15" t="str">
            <v>3.12 - Material Hospitalar</v>
          </cell>
          <cell r="F15">
            <v>21216468000198</v>
          </cell>
          <cell r="G15" t="str">
            <v>SANMED DISTRIBUIDORA DE PRODUTOS MEDICOS - HOSPITALARES</v>
          </cell>
          <cell r="H15" t="str">
            <v>B</v>
          </cell>
          <cell r="I15" t="str">
            <v>S</v>
          </cell>
          <cell r="J15" t="str">
            <v>000008422</v>
          </cell>
          <cell r="K15">
            <v>45174</v>
          </cell>
          <cell r="L15" t="str">
            <v>26230921216468000198550010000084221247202309</v>
          </cell>
          <cell r="M15" t="str">
            <v>26 -  Pernambuco</v>
          </cell>
          <cell r="N15">
            <v>144</v>
          </cell>
        </row>
        <row r="16">
          <cell r="C16" t="str">
            <v>HOSPITAL SILVIO MAGALHÃES</v>
          </cell>
          <cell r="E16" t="str">
            <v>3.12 - Material Hospitalar</v>
          </cell>
          <cell r="H16" t="str">
            <v>B</v>
          </cell>
          <cell r="I16" t="str">
            <v>S</v>
          </cell>
          <cell r="J16" t="str">
            <v>000008431</v>
          </cell>
          <cell r="K16">
            <v>45175</v>
          </cell>
          <cell r="L16" t="str">
            <v>26230921216468000198550010000084311248202301</v>
          </cell>
          <cell r="M16" t="str">
            <v>26 -  Pernambuco</v>
          </cell>
          <cell r="N16">
            <v>2896.8</v>
          </cell>
        </row>
        <row r="17">
          <cell r="C17" t="str">
            <v>HOSPITAL SILVIO MAGALHÃES</v>
          </cell>
          <cell r="E17" t="str">
            <v>3.12 - Material Hospitalar</v>
          </cell>
          <cell r="F17">
            <v>8674752000301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000026150</v>
          </cell>
          <cell r="K17">
            <v>45175</v>
          </cell>
          <cell r="L17" t="str">
            <v>26230908674752000301550010000261501375405161</v>
          </cell>
          <cell r="M17" t="str">
            <v>26 -  Pernambuco</v>
          </cell>
          <cell r="N17">
            <v>1958</v>
          </cell>
        </row>
        <row r="18">
          <cell r="C18" t="str">
            <v>HOSPITAL SILVIO MAGALHÃES</v>
          </cell>
          <cell r="E18" t="str">
            <v>3.12 - Material Hospitalar</v>
          </cell>
          <cell r="F18">
            <v>11449180000290</v>
          </cell>
          <cell r="G18" t="str">
            <v>DPROSMED DISTRIBUIDORA DE PRODUTOS MEDICOS LTDA</v>
          </cell>
          <cell r="H18" t="str">
            <v>B</v>
          </cell>
          <cell r="I18" t="str">
            <v>S</v>
          </cell>
          <cell r="J18" t="str">
            <v>00012397</v>
          </cell>
          <cell r="K18">
            <v>45175</v>
          </cell>
          <cell r="L18" t="str">
            <v>26230911449180000290550010000123971000264185</v>
          </cell>
          <cell r="M18" t="str">
            <v>26 -  Pernambuco</v>
          </cell>
          <cell r="N18">
            <v>400</v>
          </cell>
        </row>
        <row r="19">
          <cell r="C19" t="str">
            <v>HOSPITAL SILVIO MAGALHÃES</v>
          </cell>
          <cell r="E19" t="str">
            <v>3.12 - Material Hospitalar</v>
          </cell>
          <cell r="F19">
            <v>58426628000990</v>
          </cell>
          <cell r="G19" t="str">
            <v>SAMTRONIC INDUSTRIA E COMERCIO</v>
          </cell>
          <cell r="H19" t="str">
            <v>B</v>
          </cell>
          <cell r="I19" t="str">
            <v>S</v>
          </cell>
          <cell r="J19" t="str">
            <v>000002312</v>
          </cell>
          <cell r="K19">
            <v>45174</v>
          </cell>
          <cell r="L19" t="str">
            <v>26230958426628000990550010000023121860207416</v>
          </cell>
          <cell r="M19" t="str">
            <v>26 -  Pernambuco</v>
          </cell>
          <cell r="N19">
            <v>22620</v>
          </cell>
        </row>
        <row r="20">
          <cell r="C20" t="str">
            <v>HOSPITAL SILVIO MAGALHÃES</v>
          </cell>
          <cell r="E20" t="str">
            <v>3.12 - Material Hospitalar</v>
          </cell>
          <cell r="F20">
            <v>4614288000145</v>
          </cell>
          <cell r="G20" t="str">
            <v>DISK LIFE COMERCIO DE PRODUTOS CIRURGICOS LTDA</v>
          </cell>
          <cell r="H20" t="str">
            <v>B</v>
          </cell>
          <cell r="I20" t="str">
            <v>S</v>
          </cell>
          <cell r="J20" t="str">
            <v>7280</v>
          </cell>
          <cell r="K20">
            <v>45176</v>
          </cell>
          <cell r="L20" t="str">
            <v>26230904614288000145550010000072801853642731</v>
          </cell>
          <cell r="M20" t="str">
            <v>26 -  Pernambuco</v>
          </cell>
          <cell r="N20">
            <v>9223.2800000000007</v>
          </cell>
        </row>
        <row r="21">
          <cell r="C21" t="str">
            <v>HOSPITAL SILVIO MAGALHÃES</v>
          </cell>
          <cell r="E21" t="str">
            <v>3.12 - Material Hospitalar</v>
          </cell>
          <cell r="F21">
            <v>8674752000140</v>
          </cell>
          <cell r="G21" t="str">
            <v>MEGAMED COMERCIO LTDA</v>
          </cell>
          <cell r="H21" t="str">
            <v>B</v>
          </cell>
          <cell r="I21" t="str">
            <v>S</v>
          </cell>
          <cell r="J21" t="str">
            <v>000021371</v>
          </cell>
          <cell r="K21">
            <v>45177</v>
          </cell>
          <cell r="L21" t="str">
            <v>26230905932624000160550010000213711171147810</v>
          </cell>
          <cell r="M21" t="str">
            <v>26 -  Pernambuco</v>
          </cell>
          <cell r="N21">
            <v>835.92</v>
          </cell>
        </row>
        <row r="22">
          <cell r="C22" t="str">
            <v>HOSPITAL SILVIO MAGALHÃES</v>
          </cell>
          <cell r="E22" t="str">
            <v>3.12 - Material Hospitalar</v>
          </cell>
          <cell r="F22">
            <v>8674752000140</v>
          </cell>
          <cell r="G22" t="str">
            <v>MEGAMED COMERCIO LTDA</v>
          </cell>
          <cell r="H22" t="str">
            <v>B</v>
          </cell>
          <cell r="I22" t="str">
            <v>S</v>
          </cell>
          <cell r="J22" t="str">
            <v>000021341</v>
          </cell>
          <cell r="K22">
            <v>45174</v>
          </cell>
          <cell r="L22" t="str">
            <v>26230905932624000160550010000213411733102075</v>
          </cell>
          <cell r="M22" t="str">
            <v>26 -  Pernambuco</v>
          </cell>
          <cell r="N22">
            <v>1190.4000000000001</v>
          </cell>
        </row>
        <row r="23">
          <cell r="C23" t="str">
            <v>HOSPITAL SILVIO MAGALHÃES</v>
          </cell>
          <cell r="E23" t="str">
            <v>3.12 - Material Hospitalar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000172898</v>
          </cell>
          <cell r="K23">
            <v>45177</v>
          </cell>
          <cell r="L23" t="str">
            <v>26230908674752000140550010001728981542285080</v>
          </cell>
          <cell r="M23" t="str">
            <v>26 -  Pernambuco</v>
          </cell>
          <cell r="N23">
            <v>1301.4000000000001</v>
          </cell>
        </row>
        <row r="24">
          <cell r="C24" t="str">
            <v>HOSPITAL SILVIO MAGALHÃES</v>
          </cell>
          <cell r="E24" t="str">
            <v>3.12 - Material Hospitalar</v>
          </cell>
          <cell r="F24">
            <v>12340717000161</v>
          </cell>
          <cell r="G24" t="str">
            <v>POINT SUTURE DO BRASIL IND.DE FIOS CIRURGICOS LTDA</v>
          </cell>
          <cell r="H24" t="str">
            <v>B</v>
          </cell>
          <cell r="I24" t="str">
            <v>S</v>
          </cell>
          <cell r="J24" t="str">
            <v>000092089</v>
          </cell>
          <cell r="K24">
            <v>45174</v>
          </cell>
          <cell r="L24" t="str">
            <v>2323091234071700016155001000920891858695762</v>
          </cell>
          <cell r="M24" t="str">
            <v>23 -  Ceará</v>
          </cell>
          <cell r="N24">
            <v>1872.51</v>
          </cell>
        </row>
        <row r="25">
          <cell r="C25" t="str">
            <v>HOSPITAL SILVIO MAGALHÃES</v>
          </cell>
          <cell r="E25" t="str">
            <v>3.12 - Material Hospitalar</v>
          </cell>
          <cell r="F25">
            <v>23993232000193</v>
          </cell>
          <cell r="G25" t="str">
            <v>MEDIAL SAUDE DIST. DE PRODUTOS MEDICOS HOSP LTDA</v>
          </cell>
          <cell r="H25" t="str">
            <v>B</v>
          </cell>
          <cell r="I25" t="str">
            <v>S</v>
          </cell>
          <cell r="J25" t="str">
            <v>000003866</v>
          </cell>
          <cell r="K25">
            <v>45177</v>
          </cell>
          <cell r="L25" t="str">
            <v>26230923993232000193550010000038661588900006</v>
          </cell>
          <cell r="M25" t="str">
            <v>26 -  Pernambuco</v>
          </cell>
          <cell r="N25">
            <v>2214.1999999999998</v>
          </cell>
        </row>
        <row r="26">
          <cell r="C26" t="str">
            <v>HOSPITAL SILVIO MAGALHÃES</v>
          </cell>
          <cell r="E26" t="str">
            <v>3.12 - Material Hospitalar</v>
          </cell>
          <cell r="F26">
            <v>8674752000301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000026178</v>
          </cell>
          <cell r="K26">
            <v>45177</v>
          </cell>
          <cell r="L26" t="str">
            <v>26230908674752000301550010000261781989577301</v>
          </cell>
          <cell r="M26" t="str">
            <v>26 -  Pernambuco</v>
          </cell>
          <cell r="N26">
            <v>4966.6499999999996</v>
          </cell>
        </row>
        <row r="27">
          <cell r="C27" t="str">
            <v>HOSPITAL SILVIO MAGALHÃES</v>
          </cell>
          <cell r="E27" t="str">
            <v>3.12 - Material Hospitalar</v>
          </cell>
          <cell r="F27">
            <v>11449180000290</v>
          </cell>
          <cell r="G27" t="str">
            <v>DPROSMED DISTRIBUIDORA DE PRODUTOS MEDICOS LTDA</v>
          </cell>
          <cell r="H27" t="str">
            <v>B</v>
          </cell>
          <cell r="I27" t="str">
            <v>S</v>
          </cell>
          <cell r="J27" t="str">
            <v>00012410</v>
          </cell>
          <cell r="K27">
            <v>45177</v>
          </cell>
          <cell r="L27" t="str">
            <v>26230911449180000290550010000124101000264502</v>
          </cell>
          <cell r="M27" t="str">
            <v>26 -  Pernambuco</v>
          </cell>
          <cell r="N27">
            <v>710</v>
          </cell>
        </row>
        <row r="28">
          <cell r="C28" t="str">
            <v>HOSPITAL SILVIO MAGALHÃES</v>
          </cell>
          <cell r="E28" t="str">
            <v>3.12 - Material Hospitalar</v>
          </cell>
          <cell r="F28">
            <v>42560429000183</v>
          </cell>
          <cell r="G28" t="str">
            <v>BAHIA ATACADISTA DE FARDAMENTOS PROFISSIONAIS EIRELI</v>
          </cell>
          <cell r="H28" t="str">
            <v>B</v>
          </cell>
          <cell r="I28" t="str">
            <v>S</v>
          </cell>
          <cell r="J28" t="str">
            <v>1555</v>
          </cell>
          <cell r="K28">
            <v>45177</v>
          </cell>
          <cell r="L28" t="str">
            <v>29230942560429000183550010000015551000145219</v>
          </cell>
          <cell r="M28" t="str">
            <v>29 -  Bahia</v>
          </cell>
          <cell r="N28">
            <v>1224.72</v>
          </cell>
        </row>
        <row r="29">
          <cell r="C29" t="str">
            <v>HOSPITAL SILVIO MAGALHÃES</v>
          </cell>
          <cell r="E29" t="str">
            <v>3.12 - Material Hospitalar</v>
          </cell>
          <cell r="F29">
            <v>42560429000183</v>
          </cell>
          <cell r="G29" t="str">
            <v>BAHIA ATACADISTA DE FARDAMENTOS PROFISSIONAIS EIRELI</v>
          </cell>
          <cell r="H29" t="str">
            <v>B</v>
          </cell>
          <cell r="I29" t="str">
            <v>S</v>
          </cell>
          <cell r="J29" t="str">
            <v>1556</v>
          </cell>
          <cell r="K29">
            <v>45177</v>
          </cell>
          <cell r="L29" t="str">
            <v>29230942560429000183550010000015561000145224</v>
          </cell>
          <cell r="M29" t="str">
            <v>29 -  Bahia</v>
          </cell>
          <cell r="N29">
            <v>14.1</v>
          </cell>
        </row>
        <row r="30">
          <cell r="C30" t="str">
            <v>HOSPITAL SILVIO MAGALHÃES</v>
          </cell>
          <cell r="E30" t="str">
            <v>3.12 - Material Hospitalar</v>
          </cell>
          <cell r="F30">
            <v>42560429000183</v>
          </cell>
          <cell r="G30" t="str">
            <v>BAHIA ATACADISTA DE FARDAMENTOS PROFISSIONAIS EIRELI</v>
          </cell>
          <cell r="H30" t="str">
            <v>B</v>
          </cell>
          <cell r="I30" t="str">
            <v>S</v>
          </cell>
          <cell r="J30" t="str">
            <v>1558</v>
          </cell>
          <cell r="K30">
            <v>45180</v>
          </cell>
          <cell r="L30" t="str">
            <v>29230942560429000183550010000015581000145245</v>
          </cell>
          <cell r="M30" t="str">
            <v>29 -  Bahia</v>
          </cell>
          <cell r="N30">
            <v>35462.69</v>
          </cell>
        </row>
        <row r="31">
          <cell r="C31" t="str">
            <v>HOSPITAL SILVIO MAGALHÃES</v>
          </cell>
          <cell r="E31" t="str">
            <v>3.12 - Material Hospitalar</v>
          </cell>
          <cell r="F31">
            <v>48495866000147</v>
          </cell>
          <cell r="G31" t="str">
            <v>BEMED COMERCIO ATACADISTA DE MEDICAMENTOS LTDA</v>
          </cell>
          <cell r="H31" t="str">
            <v>B</v>
          </cell>
          <cell r="I31" t="str">
            <v>S</v>
          </cell>
          <cell r="J31" t="str">
            <v>478</v>
          </cell>
          <cell r="K31">
            <v>45177</v>
          </cell>
          <cell r="L31" t="str">
            <v>26230948495866000147550010000004781180254600</v>
          </cell>
          <cell r="M31" t="str">
            <v>26 -  Pernambuco</v>
          </cell>
          <cell r="N31">
            <v>1337.87</v>
          </cell>
        </row>
        <row r="32">
          <cell r="C32" t="str">
            <v>HOSPITAL SILVIO MAGALHÃES</v>
          </cell>
          <cell r="E32" t="str">
            <v>3.12 - Material Hospitalar</v>
          </cell>
          <cell r="F32">
            <v>9441460000120</v>
          </cell>
          <cell r="G32" t="str">
            <v>PADRÃO DISTRIB. DE PROD.E EQUIP.HOSP.PADRE CALLOU LTDA</v>
          </cell>
          <cell r="H32" t="str">
            <v>B</v>
          </cell>
          <cell r="I32" t="str">
            <v>S</v>
          </cell>
          <cell r="J32" t="str">
            <v>000326710</v>
          </cell>
          <cell r="K32">
            <v>45175</v>
          </cell>
          <cell r="L32" t="str">
            <v>26230909441460000120550010003267101783912386</v>
          </cell>
          <cell r="M32" t="str">
            <v>26 -  Pernambuco</v>
          </cell>
          <cell r="N32">
            <v>73.3</v>
          </cell>
        </row>
        <row r="33">
          <cell r="C33" t="str">
            <v>HOSPITAL SILVIO MAGALHÃES</v>
          </cell>
          <cell r="E33" t="str">
            <v>3.12 - Material Hospitalar</v>
          </cell>
          <cell r="F33">
            <v>4151831000115</v>
          </cell>
          <cell r="G33" t="str">
            <v>LOG DISTRIBUIDORA DE PRODUTOR HOSPITALAR E HIGIENE PESSOAL L</v>
          </cell>
          <cell r="H33" t="str">
            <v>B</v>
          </cell>
          <cell r="I33" t="str">
            <v>S</v>
          </cell>
          <cell r="J33" t="str">
            <v>2198</v>
          </cell>
          <cell r="K33">
            <v>45180</v>
          </cell>
          <cell r="L33" t="str">
            <v>26230937844417000140550010000021981469528300</v>
          </cell>
          <cell r="M33" t="str">
            <v>26 -  Pernambuco</v>
          </cell>
          <cell r="N33">
            <v>790</v>
          </cell>
        </row>
        <row r="34">
          <cell r="C34" t="str">
            <v>HOSPITAL SILVIO MAGALHÃES</v>
          </cell>
          <cell r="E34" t="str">
            <v>3.12 - Material Hospitalar</v>
          </cell>
          <cell r="F34">
            <v>15218561000139</v>
          </cell>
          <cell r="G34" t="str">
            <v>NNMED-DIST IMP E EXPORT DE MED LTDA</v>
          </cell>
          <cell r="H34" t="str">
            <v>B</v>
          </cell>
          <cell r="I34" t="str">
            <v>S</v>
          </cell>
          <cell r="J34" t="str">
            <v>000107666</v>
          </cell>
          <cell r="K34">
            <v>45175</v>
          </cell>
          <cell r="L34" t="str">
            <v>25230915218561000139550010001076661096646881</v>
          </cell>
          <cell r="M34" t="str">
            <v>25 -  Paraíba</v>
          </cell>
          <cell r="N34">
            <v>198.41</v>
          </cell>
        </row>
        <row r="35">
          <cell r="C35" t="str">
            <v>HOSPITAL SILVIO MAGALHÃES</v>
          </cell>
          <cell r="E35" t="str">
            <v>3.12 - Material Hospitalar</v>
          </cell>
          <cell r="F35">
            <v>4922653000189</v>
          </cell>
          <cell r="G35" t="str">
            <v>NORDESTE HOSPITALAR IMP. E EXPORTAÇÃO LTDA</v>
          </cell>
          <cell r="H35" t="str">
            <v>B</v>
          </cell>
          <cell r="I35" t="str">
            <v>S</v>
          </cell>
          <cell r="J35" t="str">
            <v>00016294</v>
          </cell>
          <cell r="K35">
            <v>45182</v>
          </cell>
          <cell r="L35" t="str">
            <v>26230904922653000189550010000162941000107697</v>
          </cell>
          <cell r="M35" t="str">
            <v>26 -  Pernambuco</v>
          </cell>
          <cell r="N35">
            <v>2932.9</v>
          </cell>
        </row>
        <row r="36">
          <cell r="C36" t="str">
            <v>HOSPITAL SILVIO MAGALHÃES</v>
          </cell>
          <cell r="E36" t="str">
            <v>3.12 - Material Hospitalar</v>
          </cell>
          <cell r="F36">
            <v>11449180000100</v>
          </cell>
          <cell r="G36" t="str">
            <v>DPROSMED DISTRIBUIDORA DE PRODUTOS MEDICOS</v>
          </cell>
          <cell r="H36" t="str">
            <v>B</v>
          </cell>
          <cell r="I36" t="str">
            <v>S</v>
          </cell>
          <cell r="J36" t="str">
            <v>00062621</v>
          </cell>
          <cell r="K36">
            <v>45182</v>
          </cell>
          <cell r="L36" t="str">
            <v>26230911449180000100550010000626211000266035</v>
          </cell>
          <cell r="M36" t="str">
            <v>26 -  Pernambuco</v>
          </cell>
          <cell r="N36">
            <v>220</v>
          </cell>
        </row>
        <row r="37">
          <cell r="C37" t="str">
            <v>HOSPITAL SILVIO MAGALHÃES</v>
          </cell>
          <cell r="E37" t="str">
            <v>3.12 - Material Hospitalar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 t="str">
            <v>59517</v>
          </cell>
          <cell r="K37">
            <v>45177</v>
          </cell>
          <cell r="L37" t="str">
            <v>26230903817043000152550010000595171140292540</v>
          </cell>
          <cell r="M37" t="str">
            <v>26 -  Pernambuco</v>
          </cell>
          <cell r="N37">
            <v>5221.83</v>
          </cell>
        </row>
        <row r="38">
          <cell r="C38" t="str">
            <v>HOSPITAL SILVIO MAGALHÃES</v>
          </cell>
          <cell r="E38" t="str">
            <v>3.12 - Material Hospitalar</v>
          </cell>
          <cell r="F38">
            <v>24505009000112</v>
          </cell>
          <cell r="G38" t="str">
            <v>BRAZTECH MANUTENÇÃO E REPARO EM EQUIPAMENTOS</v>
          </cell>
          <cell r="H38" t="str">
            <v>B</v>
          </cell>
          <cell r="I38" t="str">
            <v>S</v>
          </cell>
          <cell r="J38" t="str">
            <v>000003974</v>
          </cell>
          <cell r="K38">
            <v>45175</v>
          </cell>
          <cell r="L38" t="str">
            <v>26230924505009000112550010000039741105842078</v>
          </cell>
          <cell r="M38" t="str">
            <v>26 -  Pernambuco</v>
          </cell>
          <cell r="N38">
            <v>195.3</v>
          </cell>
        </row>
        <row r="39">
          <cell r="C39" t="str">
            <v>HOSPITAL SILVIO MAGALHÃES</v>
          </cell>
          <cell r="E39" t="str">
            <v>3.12 - Material Hospitalar</v>
          </cell>
          <cell r="F39">
            <v>39500536000101</v>
          </cell>
          <cell r="G39" t="str">
            <v>FAROMED MATERIAL HOSPITALAR</v>
          </cell>
          <cell r="H39" t="str">
            <v>B</v>
          </cell>
          <cell r="I39" t="str">
            <v>S</v>
          </cell>
          <cell r="J39" t="str">
            <v>00000736</v>
          </cell>
          <cell r="K39">
            <v>45175</v>
          </cell>
          <cell r="L39" t="str">
            <v>2623093950053600010155001000007361000005496</v>
          </cell>
          <cell r="M39" t="str">
            <v>26 -  Pernambuco</v>
          </cell>
          <cell r="N39">
            <v>689.2</v>
          </cell>
        </row>
        <row r="40">
          <cell r="C40" t="str">
            <v>HOSPITAL SILVIO MAGALHÃES</v>
          </cell>
          <cell r="E40" t="str">
            <v>3.12 - Material Hospitalar</v>
          </cell>
          <cell r="F40">
            <v>21216468000198</v>
          </cell>
          <cell r="G40" t="str">
            <v>SANMED DISTRIBUIDORA DE PRODUTOS MEDICOS - HOSPITALARES</v>
          </cell>
          <cell r="H40" t="str">
            <v>B</v>
          </cell>
          <cell r="I40" t="str">
            <v>S</v>
          </cell>
          <cell r="J40" t="str">
            <v>000008434</v>
          </cell>
          <cell r="K40">
            <v>45180</v>
          </cell>
          <cell r="L40" t="str">
            <v>26230921216468000198550010000084341253202308</v>
          </cell>
          <cell r="M40" t="str">
            <v>26 -  Pernambuco</v>
          </cell>
          <cell r="N40">
            <v>1315.2</v>
          </cell>
        </row>
        <row r="41">
          <cell r="C41" t="str">
            <v>HOSPITAL SILVIO MAGALHÃES</v>
          </cell>
          <cell r="E41" t="str">
            <v>3.12 - Material Hospitalar</v>
          </cell>
          <cell r="F41">
            <v>42560429000183</v>
          </cell>
          <cell r="G41" t="str">
            <v>BAHIA ATACADISTA DE FARDAMENTOS PROFISSIONAIS EIRELI</v>
          </cell>
          <cell r="H41" t="str">
            <v>B</v>
          </cell>
          <cell r="I41" t="str">
            <v>S</v>
          </cell>
          <cell r="J41" t="str">
            <v>1564</v>
          </cell>
          <cell r="K41">
            <v>45182</v>
          </cell>
          <cell r="L41" t="str">
            <v>29230942560429000183550010000015641000145307</v>
          </cell>
          <cell r="M41" t="str">
            <v>29 -  Bahia</v>
          </cell>
          <cell r="N41">
            <v>28061.95</v>
          </cell>
        </row>
        <row r="42">
          <cell r="C42" t="str">
            <v>HOSPITAL SILVIO MAGALHÃES</v>
          </cell>
          <cell r="E42" t="str">
            <v>3.12 - Material Hospitalar</v>
          </cell>
          <cell r="F42">
            <v>42560429000183</v>
          </cell>
          <cell r="G42" t="str">
            <v>BAHIA ATACADISTA DE FARDAMENTOS PROFISSIONAIS EIRELI</v>
          </cell>
          <cell r="H42" t="str">
            <v>B</v>
          </cell>
          <cell r="I42" t="str">
            <v>S</v>
          </cell>
          <cell r="J42" t="str">
            <v>1564</v>
          </cell>
          <cell r="K42">
            <v>45182</v>
          </cell>
          <cell r="L42" t="str">
            <v>29230942560429000183550010000015651000145312</v>
          </cell>
          <cell r="M42" t="str">
            <v>29 -  Bahia</v>
          </cell>
          <cell r="N42">
            <v>6416.48</v>
          </cell>
        </row>
        <row r="43">
          <cell r="C43" t="str">
            <v>HOSPITAL SILVIO MAGALHÃES</v>
          </cell>
          <cell r="E43" t="str">
            <v>3.12 - Material Hospitalar</v>
          </cell>
          <cell r="F43">
            <v>11449180000290</v>
          </cell>
          <cell r="G43" t="str">
            <v>DPROSMED DISTRIBUIDORA DE PRODUTOS MEDICOS LTDA</v>
          </cell>
          <cell r="H43" t="str">
            <v>B</v>
          </cell>
          <cell r="I43" t="str">
            <v>S</v>
          </cell>
          <cell r="J43" t="str">
            <v>00012505</v>
          </cell>
          <cell r="K43">
            <v>45184</v>
          </cell>
          <cell r="L43" t="str">
            <v>262309114491800000290550010000125051000267132</v>
          </cell>
          <cell r="M43" t="str">
            <v>26 -  Pernambuco</v>
          </cell>
          <cell r="N43">
            <v>400</v>
          </cell>
        </row>
        <row r="44">
          <cell r="C44" t="str">
            <v>HOSPITAL SILVIO MAGALHÃES</v>
          </cell>
          <cell r="E44" t="str">
            <v>3.12 - Material Hospitalar</v>
          </cell>
          <cell r="F44">
            <v>9944371000287</v>
          </cell>
          <cell r="G44" t="str">
            <v>SULMEDIC COMERCIO DE MEDICAMENTOS LTDA</v>
          </cell>
          <cell r="H44" t="str">
            <v>B</v>
          </cell>
          <cell r="I44" t="str">
            <v>S</v>
          </cell>
          <cell r="J44" t="str">
            <v>000004276</v>
          </cell>
          <cell r="K44">
            <v>45181</v>
          </cell>
          <cell r="L44" t="str">
            <v>28230909944371000287550020000042761953602030</v>
          </cell>
          <cell r="M44" t="str">
            <v>28 -  Sergipe</v>
          </cell>
          <cell r="N44">
            <v>2039.7</v>
          </cell>
        </row>
        <row r="45">
          <cell r="C45" t="str">
            <v>HOSPITAL SILVIO MAGALHÃES</v>
          </cell>
          <cell r="E45" t="str">
            <v>3.12 - Material Hospitalar</v>
          </cell>
          <cell r="F45">
            <v>21216468000198</v>
          </cell>
          <cell r="G45" t="str">
            <v>SANMED DISTRIBUIDORA DE PRODUTOS MEDICOS - HOSPITALARES</v>
          </cell>
          <cell r="H45" t="str">
            <v>B</v>
          </cell>
          <cell r="I45" t="str">
            <v>S</v>
          </cell>
          <cell r="J45" t="str">
            <v>000008455</v>
          </cell>
          <cell r="K45">
            <v>45187</v>
          </cell>
          <cell r="L45" t="str">
            <v>26230921216468000198550010000084557260202309</v>
          </cell>
          <cell r="M45" t="str">
            <v>26 -  Pernambuco</v>
          </cell>
          <cell r="N45">
            <v>548</v>
          </cell>
        </row>
        <row r="46">
          <cell r="C46" t="str">
            <v>HOSPITAL SILVIO MAGALHÃES</v>
          </cell>
          <cell r="E46" t="str">
            <v>3.12 - Material Hospitalar</v>
          </cell>
          <cell r="F46">
            <v>26475496000143</v>
          </cell>
          <cell r="G46" t="str">
            <v>RS IND.COM.IMP.E PREST.DE SERV.DE INST.MED.HOSP.LTDA</v>
          </cell>
          <cell r="H46" t="str">
            <v>B</v>
          </cell>
          <cell r="I46" t="str">
            <v>S</v>
          </cell>
          <cell r="J46" t="str">
            <v>001693</v>
          </cell>
          <cell r="K46">
            <v>45188</v>
          </cell>
          <cell r="L46" t="str">
            <v>3123092647549600014355010000016931021589382</v>
          </cell>
          <cell r="M46" t="str">
            <v>31 -  Minas Gerais</v>
          </cell>
          <cell r="N46">
            <v>878.91</v>
          </cell>
        </row>
        <row r="47">
          <cell r="C47" t="str">
            <v>HOSPITAL SILVIO MAGALHÃES</v>
          </cell>
          <cell r="E47" t="str">
            <v>3.4 - Material Farmacológico</v>
          </cell>
          <cell r="F47">
            <v>8674752000140</v>
          </cell>
          <cell r="G47" t="str">
            <v>CIRURGICA MONTEBELLO LTDA</v>
          </cell>
          <cell r="H47" t="str">
            <v>B</v>
          </cell>
          <cell r="I47" t="str">
            <v>S</v>
          </cell>
          <cell r="J47" t="str">
            <v>000172808</v>
          </cell>
          <cell r="K47">
            <v>45175</v>
          </cell>
          <cell r="L47" t="str">
            <v>2623090867475200014055001000172808145381794</v>
          </cell>
          <cell r="M47" t="str">
            <v>26 -  Pernambuco</v>
          </cell>
          <cell r="N47">
            <v>5184.46</v>
          </cell>
        </row>
        <row r="48">
          <cell r="C48" t="str">
            <v>HOSPITAL SILVIO MAGALHÃES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176517</v>
          </cell>
          <cell r="K48">
            <v>45175</v>
          </cell>
          <cell r="L48" t="str">
            <v>26230912882932000194550010001765171510418080</v>
          </cell>
          <cell r="M48" t="str">
            <v>26 -  Pernambuco</v>
          </cell>
          <cell r="N48">
            <v>1751.3</v>
          </cell>
        </row>
        <row r="49">
          <cell r="C49" t="str">
            <v>HOSPITAL SILVIO MAGALHÃES</v>
          </cell>
          <cell r="E49" t="str">
            <v>3.4 - Material Farmacológico</v>
          </cell>
          <cell r="F49">
            <v>8778201000126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000423255</v>
          </cell>
          <cell r="K49">
            <v>45175</v>
          </cell>
          <cell r="L49" t="str">
            <v>26230908778201000126550010004232551307415516</v>
          </cell>
          <cell r="M49" t="str">
            <v>26 -  Pernambuco</v>
          </cell>
          <cell r="N49">
            <v>2334.3000000000002</v>
          </cell>
        </row>
        <row r="50">
          <cell r="C50" t="str">
            <v>HOSPITAL SILVIO MAGALHÃES</v>
          </cell>
          <cell r="E50" t="str">
            <v>3.4 - Material Farmacológico</v>
          </cell>
          <cell r="F50">
            <v>11449180000100</v>
          </cell>
          <cell r="G50" t="str">
            <v>DPROSMED DISTRIBUIDORA DE PRODUTOS MEDICOS</v>
          </cell>
          <cell r="H50" t="str">
            <v>B</v>
          </cell>
          <cell r="I50" t="str">
            <v>S</v>
          </cell>
          <cell r="J50" t="str">
            <v>00062502</v>
          </cell>
          <cell r="K50">
            <v>45175</v>
          </cell>
          <cell r="L50" t="str">
            <v>26230911449180000100550010000625021000264163</v>
          </cell>
          <cell r="M50" t="str">
            <v>26 -  Pernambuco</v>
          </cell>
          <cell r="N50">
            <v>3077.9</v>
          </cell>
        </row>
        <row r="51">
          <cell r="C51" t="str">
            <v>HOSPITAL SILVIO MAGALHÃES</v>
          </cell>
          <cell r="E51" t="str">
            <v>3.4 - Material Farmacológico</v>
          </cell>
          <cell r="F51">
            <v>67729178000653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0057773</v>
          </cell>
          <cell r="K51">
            <v>45175</v>
          </cell>
          <cell r="L51" t="str">
            <v>26230967729178000653550010000577731349122512</v>
          </cell>
          <cell r="M51" t="str">
            <v>26 -  Pernambuco</v>
          </cell>
          <cell r="N51">
            <v>46582.13</v>
          </cell>
        </row>
        <row r="52">
          <cell r="C52" t="str">
            <v>HOSPITAL SILVIO MAGALHÃES</v>
          </cell>
          <cell r="E52" t="str">
            <v>3.4 - Material Farmacológico</v>
          </cell>
          <cell r="F52">
            <v>35753111000153</v>
          </cell>
          <cell r="G52" t="str">
            <v>NORD PRODUTOS EM SAUDE LTDA</v>
          </cell>
          <cell r="H52" t="str">
            <v>B</v>
          </cell>
          <cell r="I52" t="str">
            <v>S</v>
          </cell>
          <cell r="J52" t="str">
            <v>17374</v>
          </cell>
          <cell r="K52">
            <v>45175</v>
          </cell>
          <cell r="L52" t="str">
            <v>26230935753111000153550010000173741000212688</v>
          </cell>
          <cell r="M52" t="str">
            <v>26 -  Pernambuco</v>
          </cell>
          <cell r="N52">
            <v>1612.5</v>
          </cell>
        </row>
        <row r="53">
          <cell r="C53" t="str">
            <v>HOSPITAL SILVIO MAGALHÃES</v>
          </cell>
          <cell r="E53" t="str">
            <v>3.4 - Material Farmacológico</v>
          </cell>
          <cell r="F53">
            <v>7484373000124</v>
          </cell>
          <cell r="G53" t="str">
            <v>UNI HOSPITALAR LTDA</v>
          </cell>
          <cell r="H53" t="str">
            <v>B</v>
          </cell>
          <cell r="I53" t="str">
            <v>S</v>
          </cell>
          <cell r="J53" t="str">
            <v>000178143</v>
          </cell>
          <cell r="K53">
            <v>45175</v>
          </cell>
          <cell r="L53" t="str">
            <v>26230907484373000124550010001781431081852075</v>
          </cell>
          <cell r="M53" t="str">
            <v>26 -  Pernambuco</v>
          </cell>
          <cell r="N53">
            <v>30996</v>
          </cell>
        </row>
        <row r="54">
          <cell r="C54" t="str">
            <v>HOSPITAL SILVIO MAGALHÃES</v>
          </cell>
          <cell r="E54" t="str">
            <v>3.4 - Material Farmacológico</v>
          </cell>
          <cell r="F54">
            <v>3817043000152</v>
          </cell>
          <cell r="G54" t="str">
            <v>PHARMAPLUS LTDA</v>
          </cell>
          <cell r="H54" t="str">
            <v>B</v>
          </cell>
          <cell r="I54" t="str">
            <v>S</v>
          </cell>
          <cell r="J54" t="str">
            <v>59490</v>
          </cell>
          <cell r="K54">
            <v>45177</v>
          </cell>
          <cell r="L54" t="str">
            <v>26230903817043000152550010000594901209621797</v>
          </cell>
          <cell r="M54" t="str">
            <v>26 -  Pernambuco</v>
          </cell>
          <cell r="N54">
            <v>3748.42</v>
          </cell>
        </row>
        <row r="55">
          <cell r="C55" t="str">
            <v>HOSPITAL SILVIO MAGALHÃES</v>
          </cell>
          <cell r="E55" t="str">
            <v>3.4 - Material Farmacológico</v>
          </cell>
          <cell r="F55">
            <v>9441460000120</v>
          </cell>
          <cell r="G55" t="str">
            <v>PADRÃO DISTRIB. DE PROD.E EQUIP.HOSP.PADRE CALLOU LTDA</v>
          </cell>
          <cell r="H55" t="str">
            <v>B</v>
          </cell>
          <cell r="I55" t="str">
            <v>S</v>
          </cell>
          <cell r="J55" t="str">
            <v>000326709</v>
          </cell>
          <cell r="K55">
            <v>45175</v>
          </cell>
          <cell r="L55" t="str">
            <v>26230909441460000120550010003267091987309350</v>
          </cell>
          <cell r="M55" t="str">
            <v>26 -  Pernambuco</v>
          </cell>
          <cell r="N55">
            <v>157.24</v>
          </cell>
        </row>
        <row r="56">
          <cell r="C56" t="str">
            <v>HOSPITAL SILVIO MAGALHÃES</v>
          </cell>
          <cell r="E56" t="str">
            <v>3.4 - Material Farmacológico</v>
          </cell>
          <cell r="F56">
            <v>22580510000118</v>
          </cell>
          <cell r="G56" t="str">
            <v>UNIFAR DISTRIBUIDORA DE MEDICAMENTOS LTDA</v>
          </cell>
          <cell r="H56" t="str">
            <v>B</v>
          </cell>
          <cell r="I56" t="str">
            <v>S</v>
          </cell>
          <cell r="J56" t="str">
            <v>56590</v>
          </cell>
          <cell r="K56">
            <v>45177</v>
          </cell>
          <cell r="L56" t="str">
            <v>26230922580510000118550010000565901000431400</v>
          </cell>
          <cell r="M56" t="str">
            <v>26 -  Pernambuco</v>
          </cell>
          <cell r="N56">
            <v>1690.02</v>
          </cell>
        </row>
        <row r="57">
          <cell r="C57" t="str">
            <v>HOSPITAL SILVIO MAGALHÃES</v>
          </cell>
          <cell r="E57" t="str">
            <v>3.4 - Material Farmacológico</v>
          </cell>
          <cell r="F57">
            <v>15218561000139</v>
          </cell>
          <cell r="G57" t="str">
            <v>NNMED-DIST IMP E EXPORT DE MED LTDA</v>
          </cell>
          <cell r="H57" t="str">
            <v>B</v>
          </cell>
          <cell r="I57" t="str">
            <v>S</v>
          </cell>
          <cell r="J57" t="str">
            <v>000107662</v>
          </cell>
          <cell r="K57">
            <v>45175</v>
          </cell>
          <cell r="L57" t="str">
            <v>25230915218561000139550010001076621098501121</v>
          </cell>
          <cell r="M57" t="str">
            <v>25 -  Paraíba</v>
          </cell>
          <cell r="N57">
            <v>3657.39</v>
          </cell>
        </row>
        <row r="58">
          <cell r="C58" t="str">
            <v>HOSPITAL SILVIO MAGALHÃES</v>
          </cell>
          <cell r="E58" t="str">
            <v>3.4 - Material Farmacológico</v>
          </cell>
          <cell r="F58">
            <v>15218561000139</v>
          </cell>
          <cell r="G58" t="str">
            <v>NNMED-DIST IMP E EXPORT DE MED LTDA</v>
          </cell>
          <cell r="H58" t="str">
            <v>B</v>
          </cell>
          <cell r="I58" t="str">
            <v>S</v>
          </cell>
          <cell r="J58" t="str">
            <v>000107661</v>
          </cell>
          <cell r="K58">
            <v>45175</v>
          </cell>
          <cell r="L58" t="str">
            <v>25230915218561000139550010001076611994102841</v>
          </cell>
          <cell r="M58" t="str">
            <v>25 -  Paraíba</v>
          </cell>
          <cell r="N58">
            <v>273</v>
          </cell>
        </row>
        <row r="59">
          <cell r="C59" t="str">
            <v>HOSPITAL SILVIO MAGALHÃES</v>
          </cell>
          <cell r="E59" t="str">
            <v>3.4 - Material Farmacológico</v>
          </cell>
          <cell r="F59">
            <v>7484373000124</v>
          </cell>
          <cell r="G59" t="str">
            <v>UNI HOSPITALAR LTDA</v>
          </cell>
          <cell r="H59" t="str">
            <v>B</v>
          </cell>
          <cell r="I59" t="str">
            <v>S</v>
          </cell>
          <cell r="J59" t="str">
            <v>000178403</v>
          </cell>
          <cell r="K59">
            <v>45181</v>
          </cell>
          <cell r="L59" t="str">
            <v>26230907484373000124550010001784031511619525</v>
          </cell>
          <cell r="M59" t="str">
            <v>26 -  Pernambuco</v>
          </cell>
          <cell r="N59">
            <v>853.57</v>
          </cell>
        </row>
        <row r="60">
          <cell r="C60" t="str">
            <v>HOSPITAL SILVIO MAGALHÃES</v>
          </cell>
          <cell r="E60" t="str">
            <v>3.4 - Material Farmacológico</v>
          </cell>
          <cell r="F60">
            <v>9007162000126</v>
          </cell>
          <cell r="G60" t="str">
            <v>MAUES LOBATO COM. E REP. LTDA</v>
          </cell>
          <cell r="H60" t="str">
            <v>B</v>
          </cell>
          <cell r="I60" t="str">
            <v>S</v>
          </cell>
          <cell r="J60" t="str">
            <v>000093742</v>
          </cell>
          <cell r="K60">
            <v>45175</v>
          </cell>
          <cell r="L60" t="str">
            <v>26230909007162000126550010000937421797231046</v>
          </cell>
          <cell r="M60" t="str">
            <v>26 -  Pernambuco</v>
          </cell>
          <cell r="N60">
            <v>222</v>
          </cell>
        </row>
        <row r="61">
          <cell r="C61" t="str">
            <v>HOSPITAL SILVIO MAGALHÃES</v>
          </cell>
          <cell r="E61" t="str">
            <v>3.4 - Material Farmacológico</v>
          </cell>
          <cell r="F61">
            <v>12882932000194</v>
          </cell>
          <cell r="G61" t="str">
            <v>EXOMED COMERCIO ATACADISTA DE MEDICAMENTOS LTDA</v>
          </cell>
          <cell r="H61" t="str">
            <v>B</v>
          </cell>
          <cell r="I61" t="str">
            <v>S</v>
          </cell>
          <cell r="J61" t="str">
            <v>176793</v>
          </cell>
          <cell r="K61">
            <v>45184</v>
          </cell>
          <cell r="L61" t="str">
            <v>2623912882932000194550010001767931649733496</v>
          </cell>
          <cell r="M61" t="str">
            <v>26 -  Pernambuco</v>
          </cell>
          <cell r="N61">
            <v>3250</v>
          </cell>
        </row>
        <row r="62">
          <cell r="C62" t="str">
            <v>HOSPITAL SILVIO MAGALHÃES</v>
          </cell>
          <cell r="E62" t="str">
            <v>3.4 - Material Farmacológico</v>
          </cell>
          <cell r="F62">
            <v>8778201000126</v>
          </cell>
          <cell r="G62" t="str">
            <v>DROGAFONTE LTDA</v>
          </cell>
          <cell r="H62" t="str">
            <v>B</v>
          </cell>
          <cell r="I62" t="str">
            <v>S</v>
          </cell>
          <cell r="J62" t="str">
            <v>000423771</v>
          </cell>
          <cell r="K62">
            <v>45182</v>
          </cell>
          <cell r="L62" t="str">
            <v>26230908778201000126550010004237711141546068</v>
          </cell>
          <cell r="M62" t="str">
            <v>26 -  Pernambuco</v>
          </cell>
          <cell r="N62">
            <v>4443.6000000000004</v>
          </cell>
        </row>
        <row r="63">
          <cell r="C63" t="str">
            <v>HOSPITAL SILVIO MAGALHÃES</v>
          </cell>
          <cell r="E63" t="str">
            <v>3.4 - Material Farmacológico</v>
          </cell>
          <cell r="F63">
            <v>8778201000126</v>
          </cell>
          <cell r="G63" t="str">
            <v>DROGAFONTE LTDA</v>
          </cell>
          <cell r="H63" t="str">
            <v>B</v>
          </cell>
          <cell r="I63" t="str">
            <v>S</v>
          </cell>
          <cell r="J63" t="str">
            <v>000423520</v>
          </cell>
          <cell r="K63">
            <v>45180</v>
          </cell>
          <cell r="L63" t="str">
            <v>26230908778201000126550010004235201843151345</v>
          </cell>
          <cell r="M63" t="str">
            <v>26 -  Pernambuco</v>
          </cell>
          <cell r="N63">
            <v>4920</v>
          </cell>
        </row>
        <row r="64">
          <cell r="C64" t="str">
            <v>HOSPITAL SILVIO MAGALHÃES</v>
          </cell>
          <cell r="E64" t="str">
            <v>3.4 - Material Farmacológico</v>
          </cell>
          <cell r="F64">
            <v>11449180000100</v>
          </cell>
          <cell r="G64" t="str">
            <v>DPROSMED DISTRIBUIDORA DE PRODUTOS MEDICOS</v>
          </cell>
          <cell r="H64" t="str">
            <v>B</v>
          </cell>
          <cell r="I64" t="str">
            <v>S</v>
          </cell>
          <cell r="J64" t="str">
            <v>00062680</v>
          </cell>
          <cell r="K64">
            <v>45183</v>
          </cell>
          <cell r="L64" t="str">
            <v>262309114491800000100550010000626801000266974</v>
          </cell>
          <cell r="M64" t="str">
            <v>26 -  Pernambuco</v>
          </cell>
          <cell r="N64">
            <v>627.20000000000005</v>
          </cell>
        </row>
        <row r="65">
          <cell r="C65" t="str">
            <v>HOSPITAL SILVIO MAGALHÃES</v>
          </cell>
          <cell r="E65" t="str">
            <v>3.4 - Material Farmacológico</v>
          </cell>
          <cell r="F65">
            <v>9944371000287</v>
          </cell>
          <cell r="G65" t="str">
            <v>SULMEDIC COMERCIO DE MEDICAMENTOS LTDA</v>
          </cell>
          <cell r="H65" t="str">
            <v>B</v>
          </cell>
          <cell r="I65" t="str">
            <v>S</v>
          </cell>
          <cell r="J65" t="str">
            <v>000004276</v>
          </cell>
          <cell r="K65">
            <v>45181</v>
          </cell>
          <cell r="L65" t="str">
            <v>28230909944371000287550020000042761953602030</v>
          </cell>
          <cell r="M65" t="str">
            <v>28 -  Sergipe</v>
          </cell>
          <cell r="N65">
            <v>17416.3</v>
          </cell>
        </row>
        <row r="66">
          <cell r="C66" t="str">
            <v>HOSPITAL SILVIO MAGALHÃES</v>
          </cell>
          <cell r="E66" t="str">
            <v>3.4 - Material Farmacológico</v>
          </cell>
          <cell r="F66">
            <v>11449180000100</v>
          </cell>
          <cell r="G66" t="str">
            <v>DPROSMED DISTRIBUIDORA DE PRODUTOS MEDICOS</v>
          </cell>
          <cell r="H66" t="str">
            <v>B</v>
          </cell>
          <cell r="I66" t="str">
            <v>S</v>
          </cell>
          <cell r="J66" t="str">
            <v>000062728</v>
          </cell>
          <cell r="K66">
            <v>45188</v>
          </cell>
          <cell r="L66" t="str">
            <v>26230911449180000100550010000627281647510002</v>
          </cell>
          <cell r="M66" t="str">
            <v>26 -  Pernambuco</v>
          </cell>
          <cell r="N66">
            <v>1792</v>
          </cell>
        </row>
        <row r="67">
          <cell r="C67" t="str">
            <v>HOSPITAL SILVIO MAGALHÃES</v>
          </cell>
          <cell r="E67" t="str">
            <v>3.4 - Material Farmacológico</v>
          </cell>
          <cell r="F67">
            <v>6628333000146</v>
          </cell>
          <cell r="G67" t="str">
            <v>FARMACE IND.QUIMICO FARM.CEARENSE LTDA</v>
          </cell>
          <cell r="H67" t="str">
            <v>B</v>
          </cell>
          <cell r="I67" t="str">
            <v>S</v>
          </cell>
          <cell r="J67" t="str">
            <v>000312960</v>
          </cell>
          <cell r="K67">
            <v>45181</v>
          </cell>
          <cell r="L67" t="str">
            <v>23230906628333000146550000003129601994194122</v>
          </cell>
          <cell r="M67" t="str">
            <v>23 -  Ceará</v>
          </cell>
          <cell r="N67">
            <v>24000</v>
          </cell>
        </row>
        <row r="68">
          <cell r="C68" t="str">
            <v>HOSPITAL SILVIO MAGALHÃES</v>
          </cell>
          <cell r="E68" t="str">
            <v>3.4 - Material Farmacológico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000424530</v>
          </cell>
          <cell r="K68">
            <v>45189</v>
          </cell>
          <cell r="L68" t="str">
            <v>2623090877820000126550010004245301838238013</v>
          </cell>
          <cell r="M68" t="str">
            <v>26 -  Pernambuco</v>
          </cell>
          <cell r="N68">
            <v>9253.5</v>
          </cell>
        </row>
        <row r="69">
          <cell r="C69" t="str">
            <v>HOSPITAL SILVIO MAGALHÃES</v>
          </cell>
          <cell r="E69" t="str">
            <v>3.4 - Material Farmacológico</v>
          </cell>
          <cell r="F69">
            <v>49324221000880</v>
          </cell>
          <cell r="G69" t="str">
            <v>FRESENIUS KABI BRASIL LTDA</v>
          </cell>
          <cell r="H69" t="str">
            <v>B</v>
          </cell>
          <cell r="I69" t="str">
            <v>S</v>
          </cell>
          <cell r="J69" t="str">
            <v>000235631</v>
          </cell>
          <cell r="K69">
            <v>45188</v>
          </cell>
          <cell r="L69" t="str">
            <v>23230949324221000880550000002356311076584442</v>
          </cell>
          <cell r="M69" t="str">
            <v>23 -  Ceará</v>
          </cell>
          <cell r="N69">
            <v>25347.599999999999</v>
          </cell>
        </row>
        <row r="70">
          <cell r="C70" t="str">
            <v>HOSPITAL SILVIO MAGALHÃES</v>
          </cell>
          <cell r="E70" t="str">
            <v>3.4 - Material Farmacológico</v>
          </cell>
          <cell r="F70">
            <v>11449180000100</v>
          </cell>
          <cell r="G70" t="str">
            <v>DPROSMED DISTRIBUIDORA DE PRODUTOS MEDICOS</v>
          </cell>
          <cell r="H70" t="str">
            <v>B</v>
          </cell>
          <cell r="I70" t="str">
            <v>S</v>
          </cell>
          <cell r="J70" t="str">
            <v>000062932</v>
          </cell>
          <cell r="K70">
            <v>45196</v>
          </cell>
          <cell r="L70" t="str">
            <v>26230911449180000100550010000629321649550005</v>
          </cell>
          <cell r="M70" t="str">
            <v>26 -  Pernambuco</v>
          </cell>
          <cell r="N70">
            <v>2409</v>
          </cell>
        </row>
        <row r="71">
          <cell r="C71" t="str">
            <v>HOSPITAL SILVIO MAGALHÃES</v>
          </cell>
          <cell r="E71" t="str">
            <v>3.14 - Alimentação Preparada</v>
          </cell>
          <cell r="F71">
            <v>9365087000175</v>
          </cell>
          <cell r="G71" t="str">
            <v>C &amp; P COMERCIO DE MEDICAMENTOS LTDA</v>
          </cell>
          <cell r="H71" t="str">
            <v>B</v>
          </cell>
          <cell r="I71" t="str">
            <v>S</v>
          </cell>
          <cell r="J71" t="str">
            <v>1395</v>
          </cell>
          <cell r="K71">
            <v>45174</v>
          </cell>
          <cell r="L71" t="str">
            <v>26230909365087000175550010000013951124369923</v>
          </cell>
          <cell r="M71" t="str">
            <v>26 -  Pernambuco</v>
          </cell>
          <cell r="N71">
            <v>1099.5</v>
          </cell>
        </row>
        <row r="72">
          <cell r="C72" t="str">
            <v>HOSPITAL SILVIO MAGALHÃES</v>
          </cell>
          <cell r="E72" t="str">
            <v>3.14 - Alimentação Preparada</v>
          </cell>
          <cell r="F72">
            <v>1687725000162</v>
          </cell>
          <cell r="G72" t="str">
            <v>CENTRO ESPECIALIZADO EM NUTRICAO ENTERAL E PARENTERAL– CENE</v>
          </cell>
          <cell r="H72" t="str">
            <v>B</v>
          </cell>
          <cell r="I72" t="str">
            <v>S</v>
          </cell>
          <cell r="J72" t="str">
            <v>000045237</v>
          </cell>
          <cell r="K72">
            <v>45174</v>
          </cell>
          <cell r="L72" t="str">
            <v>26230901687725000162550010000452371472600002</v>
          </cell>
          <cell r="M72" t="str">
            <v>26 -  Pernambuco</v>
          </cell>
          <cell r="N72">
            <v>3385.78</v>
          </cell>
        </row>
        <row r="73">
          <cell r="C73" t="str">
            <v>HOSPITAL SILVIO MAGALHÃES</v>
          </cell>
          <cell r="E73" t="str">
            <v>3.14 - Alimentação Preparada</v>
          </cell>
          <cell r="F73">
            <v>38591447000236</v>
          </cell>
          <cell r="G73" t="str">
            <v>CENUT DISTRIBUIÇ~SO DE PRODUTOS ALIMENTICIOS</v>
          </cell>
          <cell r="H73" t="str">
            <v>B</v>
          </cell>
          <cell r="I73" t="str">
            <v>S</v>
          </cell>
          <cell r="J73" t="str">
            <v>000011421</v>
          </cell>
          <cell r="K73">
            <v>45174</v>
          </cell>
          <cell r="L73" t="str">
            <v>26230938591447000236550010000114211474403541</v>
          </cell>
          <cell r="M73" t="str">
            <v>26 -  Pernambuco</v>
          </cell>
          <cell r="N73">
            <v>3427.71</v>
          </cell>
        </row>
        <row r="74">
          <cell r="C74" t="str">
            <v>HOSPITAL SILVIO MAGALHÃES</v>
          </cell>
          <cell r="E74" t="str">
            <v>3.14 - Alimentação Preparada</v>
          </cell>
          <cell r="F74">
            <v>7160019000225</v>
          </cell>
          <cell r="G74" t="str">
            <v>VITALE COMERCIO S.A.</v>
          </cell>
          <cell r="H74" t="str">
            <v>B</v>
          </cell>
          <cell r="I74" t="str">
            <v>S</v>
          </cell>
          <cell r="J74" t="str">
            <v>6543</v>
          </cell>
          <cell r="K74">
            <v>45174</v>
          </cell>
          <cell r="L74" t="str">
            <v>26230907160019000225550010000065431686894173</v>
          </cell>
          <cell r="M74" t="str">
            <v>26 -  Pernambuco</v>
          </cell>
          <cell r="N74">
            <v>12247.36</v>
          </cell>
        </row>
        <row r="75">
          <cell r="C75" t="str">
            <v>HOSPITAL SILVIO MAGALHÃES</v>
          </cell>
          <cell r="E75" t="str">
            <v>3.14 - Alimentação Preparada</v>
          </cell>
          <cell r="F75">
            <v>1687725000162</v>
          </cell>
          <cell r="G75" t="str">
            <v>CENTRO ESPECIALIZADO EM NUTRICAO ENTERAL E PARENTERAL– CENE</v>
          </cell>
          <cell r="H75" t="str">
            <v>B</v>
          </cell>
          <cell r="I75" t="str">
            <v>S</v>
          </cell>
          <cell r="J75" t="str">
            <v>000045492</v>
          </cell>
          <cell r="K75">
            <v>45188</v>
          </cell>
          <cell r="L75" t="str">
            <v>26230901687725000162550010000454921475150000</v>
          </cell>
          <cell r="M75" t="str">
            <v>26 -  Pernambuco</v>
          </cell>
          <cell r="N75">
            <v>1830.4</v>
          </cell>
        </row>
        <row r="76">
          <cell r="C76" t="str">
            <v>HOSPITAL SILVIO MAGALHÃES</v>
          </cell>
          <cell r="E76" t="str">
            <v>3.14 - Alimentação Preparada</v>
          </cell>
          <cell r="F76">
            <v>1687725000162</v>
          </cell>
          <cell r="G76" t="str">
            <v>CENTRO ESPECIALIZADO EM NUTRICAO ENTERAL E PARENTERAL– CENE</v>
          </cell>
          <cell r="H76" t="str">
            <v>B</v>
          </cell>
          <cell r="I76" t="str">
            <v>S</v>
          </cell>
          <cell r="J76" t="str">
            <v>000045505</v>
          </cell>
          <cell r="K76">
            <v>45189</v>
          </cell>
          <cell r="L76" t="str">
            <v>26230901687725000162550010000455051475280001</v>
          </cell>
          <cell r="M76" t="str">
            <v>26 -  Pernambuco</v>
          </cell>
          <cell r="N76">
            <v>140</v>
          </cell>
        </row>
        <row r="77">
          <cell r="C77" t="str">
            <v>HOSPITAL SILVIO MAGALHÃES</v>
          </cell>
          <cell r="E77" t="str">
            <v>3.14 - Alimentação Preparada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000021023</v>
          </cell>
          <cell r="K77">
            <v>45198</v>
          </cell>
          <cell r="L77" t="str">
            <v>26230903149182000155550040000210231230460000</v>
          </cell>
          <cell r="M77" t="str">
            <v>26 -  Pernambuco</v>
          </cell>
          <cell r="N77">
            <v>9724</v>
          </cell>
        </row>
        <row r="78">
          <cell r="C78" t="str">
            <v>HOSPITAL SILVIO MAGALHÃES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DO NORDESTE LTDA.</v>
          </cell>
          <cell r="H78" t="str">
            <v>B</v>
          </cell>
          <cell r="I78" t="str">
            <v>S</v>
          </cell>
          <cell r="J78" t="str">
            <v>1613</v>
          </cell>
          <cell r="K78">
            <v>45170</v>
          </cell>
          <cell r="L78" t="str">
            <v>26230924380578002041556090000016131324275416</v>
          </cell>
          <cell r="M78" t="str">
            <v>26 -  Pernambuco</v>
          </cell>
          <cell r="N78">
            <v>902.54</v>
          </cell>
        </row>
        <row r="79">
          <cell r="C79" t="str">
            <v>HOSPITAL SILVIO MAGALHÃES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DO NORDESTE LTDA.</v>
          </cell>
          <cell r="H79" t="str">
            <v>B</v>
          </cell>
          <cell r="I79" t="str">
            <v>S</v>
          </cell>
          <cell r="J79" t="str">
            <v>1624</v>
          </cell>
          <cell r="K79">
            <v>45174</v>
          </cell>
          <cell r="L79" t="str">
            <v>26230924380578002041556090000016241752908623</v>
          </cell>
          <cell r="M79" t="str">
            <v>26 -  Pernambuco</v>
          </cell>
          <cell r="N79">
            <v>1015.36</v>
          </cell>
        </row>
        <row r="80">
          <cell r="C80" t="str">
            <v>HOSPITAL SILVIO MAGALHÃES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DO NORDESTE LTDA.</v>
          </cell>
          <cell r="H80" t="str">
            <v>B</v>
          </cell>
          <cell r="I80" t="str">
            <v>S</v>
          </cell>
          <cell r="J80" t="str">
            <v>1634</v>
          </cell>
          <cell r="K80">
            <v>45176</v>
          </cell>
          <cell r="L80" t="str">
            <v>26230924380578002041556090000016341243523975</v>
          </cell>
          <cell r="M80" t="str">
            <v>26 -  Pernambuco</v>
          </cell>
          <cell r="N80">
            <v>533.21</v>
          </cell>
        </row>
        <row r="81">
          <cell r="C81" t="str">
            <v>HOSPITAL SILVIO MAGALHÃES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DO NORDESTE LTDA.</v>
          </cell>
          <cell r="H81" t="str">
            <v>B</v>
          </cell>
          <cell r="I81" t="str">
            <v>S</v>
          </cell>
          <cell r="J81" t="str">
            <v>1650</v>
          </cell>
          <cell r="K81">
            <v>45180</v>
          </cell>
          <cell r="L81" t="str">
            <v>26230924380578002041556090000016501434148498</v>
          </cell>
          <cell r="M81" t="str">
            <v>26 -  Pernambuco</v>
          </cell>
          <cell r="N81">
            <v>1015.36</v>
          </cell>
        </row>
        <row r="82">
          <cell r="C82" t="str">
            <v>HOSPITAL SILVIO MAGALHÃES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DO NORDESTE LTDA.</v>
          </cell>
          <cell r="H82" t="str">
            <v>B</v>
          </cell>
          <cell r="I82" t="str">
            <v>S</v>
          </cell>
          <cell r="J82" t="str">
            <v>935</v>
          </cell>
          <cell r="K82">
            <v>45182</v>
          </cell>
          <cell r="L82" t="str">
            <v>2623092438057800220355602000000935131359654</v>
          </cell>
          <cell r="M82" t="str">
            <v>26 -  Pernambuco</v>
          </cell>
          <cell r="N82">
            <v>20836.740000000002</v>
          </cell>
        </row>
        <row r="83">
          <cell r="C83" t="str">
            <v>HOSPITAL SILVIO MAGALHÃES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DO NORDESTE LTDA.</v>
          </cell>
          <cell r="H83" t="str">
            <v>B</v>
          </cell>
          <cell r="I83" t="str">
            <v>S</v>
          </cell>
          <cell r="J83" t="str">
            <v>1678</v>
          </cell>
          <cell r="K83">
            <v>45184</v>
          </cell>
          <cell r="L83" t="str">
            <v>26230924380578002041556090000016781561917149</v>
          </cell>
          <cell r="M83" t="str">
            <v>26 -  Pernambuco</v>
          </cell>
          <cell r="N83">
            <v>1240.98</v>
          </cell>
        </row>
        <row r="84">
          <cell r="C84" t="str">
            <v>HOSPITAL SILVIO MAGALHÃES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DO NORDESTE LTDA.</v>
          </cell>
          <cell r="H84" t="str">
            <v>B</v>
          </cell>
          <cell r="I84" t="str">
            <v>S</v>
          </cell>
          <cell r="J84" t="str">
            <v>217</v>
          </cell>
          <cell r="K84">
            <v>45188</v>
          </cell>
          <cell r="L84" t="str">
            <v>26230924380578002041556220000002715447732042</v>
          </cell>
          <cell r="M84" t="str">
            <v>26 -  Pernambuco</v>
          </cell>
          <cell r="N84">
            <v>1590.81</v>
          </cell>
        </row>
        <row r="85">
          <cell r="C85" t="str">
            <v>HOSPITAL SILVIO MAGALHÃES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DO NORDESTE LTDA.</v>
          </cell>
          <cell r="H85" t="str">
            <v>B</v>
          </cell>
          <cell r="I85" t="str">
            <v>S</v>
          </cell>
          <cell r="J85" t="str">
            <v>1690</v>
          </cell>
          <cell r="K85">
            <v>45189</v>
          </cell>
          <cell r="L85" t="str">
            <v>26230924380578002041556090000016901365796690</v>
          </cell>
          <cell r="M85" t="str">
            <v>26 -  Pernambuco</v>
          </cell>
          <cell r="N85">
            <v>1667.58</v>
          </cell>
        </row>
        <row r="86">
          <cell r="C86" t="str">
            <v>HOSPITAL SILVIO MAGALHÃES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DO NORDESTE LTDA.</v>
          </cell>
          <cell r="H86" t="str">
            <v>B</v>
          </cell>
          <cell r="I86" t="str">
            <v>S</v>
          </cell>
          <cell r="J86" t="str">
            <v>229</v>
          </cell>
          <cell r="K86">
            <v>45191</v>
          </cell>
          <cell r="L86" t="str">
            <v>26230924380578002041556220000002291791705246</v>
          </cell>
          <cell r="M86" t="str">
            <v>26 -  Pernambuco</v>
          </cell>
          <cell r="N86">
            <v>462.64</v>
          </cell>
        </row>
        <row r="87">
          <cell r="C87" t="str">
            <v>HOSPITAL SILVIO MAGALHÃES</v>
          </cell>
          <cell r="E87" t="str">
            <v>3.2 - Gás e Outros Materiais Engarrafados</v>
          </cell>
          <cell r="F87">
            <v>24380578002203</v>
          </cell>
          <cell r="G87" t="str">
            <v>WHITE MARTINS GASES INDUSTRIAIS DO NORDESTE LTDA.</v>
          </cell>
          <cell r="H87" t="str">
            <v>B</v>
          </cell>
          <cell r="I87" t="str">
            <v>S</v>
          </cell>
          <cell r="J87" t="str">
            <v>516</v>
          </cell>
          <cell r="K87">
            <v>45194</v>
          </cell>
          <cell r="L87" t="str">
            <v>26230924380578002203556010000005161275123529</v>
          </cell>
          <cell r="M87" t="str">
            <v>26 -  Pernambuco</v>
          </cell>
          <cell r="N87">
            <v>21052.34</v>
          </cell>
        </row>
        <row r="88">
          <cell r="C88" t="str">
            <v>HOSPITAL SILVIO MAGALHÃES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DO NORDESTE LTDA.</v>
          </cell>
          <cell r="H88" t="str">
            <v>B</v>
          </cell>
          <cell r="I88" t="str">
            <v>S</v>
          </cell>
          <cell r="J88" t="str">
            <v>241</v>
          </cell>
          <cell r="K88">
            <v>45195</v>
          </cell>
          <cell r="L88" t="str">
            <v>26230924380578002041556220000002411638277076</v>
          </cell>
          <cell r="M88" t="str">
            <v>26 -  Pernambuco</v>
          </cell>
          <cell r="N88">
            <v>1128.19</v>
          </cell>
        </row>
        <row r="89">
          <cell r="C89" t="str">
            <v>HOSPITAL SILVIO MAGALHÃES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DO NORDESTE LTDA.</v>
          </cell>
          <cell r="H89" t="str">
            <v>B</v>
          </cell>
          <cell r="I89" t="str">
            <v>S</v>
          </cell>
          <cell r="J89" t="str">
            <v>255</v>
          </cell>
          <cell r="K89">
            <v>45198</v>
          </cell>
          <cell r="L89" t="str">
            <v>26230924380578002041556220000002551910848860</v>
          </cell>
          <cell r="M89" t="str">
            <v>26 -  Pernambuco</v>
          </cell>
          <cell r="N89">
            <v>1015.36</v>
          </cell>
        </row>
        <row r="90">
          <cell r="C90" t="str">
            <v>HOSPITAL SILVIO MAGALHÃES</v>
          </cell>
          <cell r="E90" t="str">
            <v>3.13 - Materiais e Materiais Ortopédicos e Corretivos (OPME)</v>
          </cell>
          <cell r="F90">
            <v>4922653000189</v>
          </cell>
          <cell r="G90" t="str">
            <v>NORDESTE HOSPITALAR IMP. E EXPORTAÇÃO LTDA</v>
          </cell>
          <cell r="H90" t="str">
            <v>B</v>
          </cell>
          <cell r="I90" t="str">
            <v>S</v>
          </cell>
          <cell r="J90" t="str">
            <v>00016237</v>
          </cell>
          <cell r="K90">
            <v>45174</v>
          </cell>
          <cell r="L90" t="str">
            <v>262309049226530000189550010000162371000107097</v>
          </cell>
          <cell r="M90" t="str">
            <v>26 -  Pernambuco</v>
          </cell>
          <cell r="N90">
            <v>434</v>
          </cell>
        </row>
        <row r="91">
          <cell r="C91" t="str">
            <v>HOSPITAL SILVIO MAGALHÃES</v>
          </cell>
          <cell r="E91" t="str">
            <v>3.13 - Materiais e Materiais Ortopédicos e Corretivos (OPME)</v>
          </cell>
          <cell r="F91">
            <v>21216468000198</v>
          </cell>
          <cell r="G91" t="str">
            <v>SANMED DISTRIBUIDORA DE PRODUTOS MEDICOS – HOSPITALARES</v>
          </cell>
          <cell r="H91" t="str">
            <v>B</v>
          </cell>
          <cell r="I91" t="str">
            <v>S</v>
          </cell>
          <cell r="J91" t="str">
            <v>000008421</v>
          </cell>
          <cell r="K91">
            <v>45174</v>
          </cell>
          <cell r="L91" t="str">
            <v>26230921216468000198550010000084211247202301</v>
          </cell>
          <cell r="M91" t="str">
            <v>26 -  Pernambuco</v>
          </cell>
          <cell r="N91">
            <v>109.8</v>
          </cell>
        </row>
        <row r="92">
          <cell r="C92" t="str">
            <v>HOSPITAL SILVIO MAGALHÃES</v>
          </cell>
          <cell r="E92" t="str">
            <v>3.13 - Materiais e Materiais Ortopédicos e Corretivos (OPME)</v>
          </cell>
          <cell r="F92">
            <v>26090866000124</v>
          </cell>
          <cell r="G92" t="str">
            <v>GLID MEDICAL COM DE IMPORT E EXP PRODUTOS MED E HOSP LTDA</v>
          </cell>
          <cell r="H92" t="str">
            <v>B</v>
          </cell>
          <cell r="I92" t="str">
            <v>S</v>
          </cell>
          <cell r="J92" t="str">
            <v>6126</v>
          </cell>
          <cell r="K92">
            <v>45198</v>
          </cell>
          <cell r="L92" t="str">
            <v>26230926090866000124550010000061261071643114</v>
          </cell>
          <cell r="M92" t="str">
            <v>26 -  Pernambuco</v>
          </cell>
          <cell r="N92">
            <v>13526.5</v>
          </cell>
        </row>
        <row r="93">
          <cell r="C93" t="str">
            <v>HOSPITAL SILVIO MAGALHÃES</v>
          </cell>
          <cell r="E93" t="str">
            <v>3.11 - Material Laboratorial</v>
          </cell>
          <cell r="F93">
            <v>18271934000123</v>
          </cell>
          <cell r="G93" t="str">
            <v>NOVA BIOMEDICAL DIAGNOSTICOS MEDICOS E BIOTECNOLOGIA LTDA</v>
          </cell>
          <cell r="H93" t="str">
            <v>B</v>
          </cell>
          <cell r="I93" t="str">
            <v>S</v>
          </cell>
          <cell r="J93" t="str">
            <v>40415</v>
          </cell>
          <cell r="K93">
            <v>45184</v>
          </cell>
          <cell r="L93" t="str">
            <v>31230918271934000123550010000404151752845416</v>
          </cell>
          <cell r="M93" t="str">
            <v>31 -  Minas Gerais</v>
          </cell>
          <cell r="N93">
            <v>9000</v>
          </cell>
        </row>
        <row r="94">
          <cell r="C94" t="str">
            <v>HOSPITAL SILVIO MAGALHÃES</v>
          </cell>
          <cell r="E94" t="str">
            <v>3.99 - Outras despesas com Material de Consumo</v>
          </cell>
          <cell r="F94">
            <v>7160019000144</v>
          </cell>
          <cell r="G94" t="str">
            <v>VITALE COMERCIO S.A.</v>
          </cell>
          <cell r="H94" t="str">
            <v>B</v>
          </cell>
          <cell r="I94" t="str">
            <v>S</v>
          </cell>
          <cell r="J94" t="str">
            <v>126714</v>
          </cell>
          <cell r="K94">
            <v>45181</v>
          </cell>
          <cell r="L94" t="str">
            <v>26230907160019000144550010001267141785691501</v>
          </cell>
          <cell r="M94" t="str">
            <v>26 -  Pernambuco</v>
          </cell>
          <cell r="N94">
            <v>3500</v>
          </cell>
        </row>
        <row r="95">
          <cell r="C95" t="str">
            <v>HOSPITAL SILVIO MAGALHÃES</v>
          </cell>
          <cell r="E95" t="str">
            <v>3.99 - Outras despesas com Material de Consumo</v>
          </cell>
          <cell r="F95">
            <v>32137424000199</v>
          </cell>
          <cell r="G95" t="str">
            <v>ALKO DO BRASIL INDUSTRIA E COMERCIO LTDA</v>
          </cell>
          <cell r="H95" t="str">
            <v>B</v>
          </cell>
          <cell r="I95" t="str">
            <v>S</v>
          </cell>
          <cell r="J95" t="str">
            <v>70968</v>
          </cell>
          <cell r="K95">
            <v>45182</v>
          </cell>
          <cell r="L95" t="str">
            <v>33230932137424000199550550000709681524881235</v>
          </cell>
          <cell r="M95" t="str">
            <v>33 -  Rio de Janeiro</v>
          </cell>
          <cell r="N95">
            <v>1425</v>
          </cell>
        </row>
        <row r="96">
          <cell r="C96" t="str">
            <v>HOSPITAL SILVIO MAGALHÃES</v>
          </cell>
          <cell r="E96" t="str">
            <v>3.7 - Material de Limpeza e Produtos de Hgienização</v>
          </cell>
          <cell r="F96">
            <v>5044056000161</v>
          </cell>
          <cell r="G96" t="str">
            <v>DMH PRODUTOS HOSPITALARES LTDA – EPP</v>
          </cell>
          <cell r="H96" t="str">
            <v>B</v>
          </cell>
          <cell r="I96" t="str">
            <v>S</v>
          </cell>
          <cell r="J96" t="str">
            <v>23129</v>
          </cell>
          <cell r="K96">
            <v>45174</v>
          </cell>
          <cell r="L96" t="str">
            <v>26230905044056000161550010000231291898575570</v>
          </cell>
          <cell r="M96" t="str">
            <v>26 -  Pernambuco</v>
          </cell>
          <cell r="N96">
            <v>3418.6</v>
          </cell>
        </row>
        <row r="97">
          <cell r="C97" t="str">
            <v>HOSPITAL SILVIO MAGALHÃES</v>
          </cell>
          <cell r="E97" t="str">
            <v>3.7 - Material de Limpeza e Produtos de Hgienização</v>
          </cell>
          <cell r="F97">
            <v>5044056000161</v>
          </cell>
          <cell r="G97" t="str">
            <v>DMH PRODUTOS HOSPITALARES LTDA – EPP</v>
          </cell>
          <cell r="H97" t="str">
            <v>B</v>
          </cell>
          <cell r="I97" t="str">
            <v>S</v>
          </cell>
          <cell r="J97" t="str">
            <v>23130</v>
          </cell>
          <cell r="K97">
            <v>45174</v>
          </cell>
          <cell r="L97" t="str">
            <v>26230905044056000161550010000231301433310176</v>
          </cell>
          <cell r="M97" t="str">
            <v>26 -  Pernambuco</v>
          </cell>
          <cell r="N97">
            <v>6058.6</v>
          </cell>
        </row>
        <row r="98">
          <cell r="C98" t="str">
            <v>HOSPITAL SILVIO MAGALHÃES</v>
          </cell>
          <cell r="E98" t="str">
            <v>3.7 - Material de Limpeza e Produtos de Hgienização</v>
          </cell>
          <cell r="F98">
            <v>9322117000166</v>
          </cell>
          <cell r="G98" t="str">
            <v>PANDRA COMERCIAL LTDA</v>
          </cell>
          <cell r="H98" t="str">
            <v>B</v>
          </cell>
          <cell r="I98" t="str">
            <v>S</v>
          </cell>
          <cell r="J98" t="str">
            <v>000003595</v>
          </cell>
          <cell r="K98">
            <v>45175</v>
          </cell>
          <cell r="L98" t="str">
            <v>26230909322117000166550010000035951739528368</v>
          </cell>
          <cell r="M98" t="str">
            <v>26 -  Pernambuco</v>
          </cell>
          <cell r="N98">
            <v>1102</v>
          </cell>
        </row>
        <row r="99">
          <cell r="C99" t="str">
            <v>HOSPITAL SILVIO MAGALHÃES</v>
          </cell>
          <cell r="E99" t="str">
            <v>3.7 - Material de Limpeza e Produtos de Hgienização</v>
          </cell>
          <cell r="F99">
            <v>4922653000189</v>
          </cell>
          <cell r="G99" t="str">
            <v>NORDESTE HOSPITALAR IMP. E EXPORTAÇÃO LTDA</v>
          </cell>
          <cell r="H99" t="str">
            <v>B</v>
          </cell>
          <cell r="I99" t="str">
            <v>S</v>
          </cell>
          <cell r="J99" t="str">
            <v>00016237</v>
          </cell>
          <cell r="K99">
            <v>45174</v>
          </cell>
          <cell r="L99" t="str">
            <v>262309049226530000189550010000162371000107097</v>
          </cell>
          <cell r="M99" t="str">
            <v>26 -  Pernambuco</v>
          </cell>
          <cell r="N99">
            <v>73.599999999999994</v>
          </cell>
        </row>
        <row r="100">
          <cell r="C100" t="str">
            <v>HOSPITAL SILVIO MAGALHÃES</v>
          </cell>
          <cell r="E100" t="str">
            <v>3.7 - Material de Limpeza e Produtos de Hgienização</v>
          </cell>
          <cell r="F100">
            <v>8778201000126</v>
          </cell>
          <cell r="G100" t="str">
            <v>DROGAFONTE LTDA</v>
          </cell>
          <cell r="H100" t="str">
            <v>B</v>
          </cell>
          <cell r="I100" t="str">
            <v>S</v>
          </cell>
          <cell r="J100" t="str">
            <v>000423205</v>
          </cell>
          <cell r="K100">
            <v>45175</v>
          </cell>
          <cell r="L100" t="str">
            <v>26230908778201000126550010004232051087079117</v>
          </cell>
          <cell r="M100" t="str">
            <v>26 -  Pernambuco</v>
          </cell>
          <cell r="N100">
            <v>1322.01</v>
          </cell>
        </row>
        <row r="101">
          <cell r="C101" t="str">
            <v>HOSPITAL SILVIO MAGALHÃES</v>
          </cell>
          <cell r="E101" t="str">
            <v>3.7 - Material de Limpeza e Produtos de Hgienização</v>
          </cell>
          <cell r="F101">
            <v>11449180000100</v>
          </cell>
          <cell r="G101" t="str">
            <v>DPROSMED DISTRIBUIDORA DE PRODUTOS MEDICOS</v>
          </cell>
          <cell r="H101" t="str">
            <v>B</v>
          </cell>
          <cell r="I101" t="str">
            <v>S</v>
          </cell>
          <cell r="J101" t="str">
            <v>00062503</v>
          </cell>
          <cell r="K101">
            <v>45175</v>
          </cell>
          <cell r="L101" t="str">
            <v>26230911449180000100550010000625031000264179</v>
          </cell>
          <cell r="M101" t="str">
            <v>26 -  Pernambuco</v>
          </cell>
          <cell r="N101">
            <v>117.45</v>
          </cell>
        </row>
        <row r="102">
          <cell r="C102" t="str">
            <v>HOSPITAL SILVIO MAGALHÃES</v>
          </cell>
          <cell r="E102" t="str">
            <v>3.7 - Material de Limpeza e Produtos de Hgienização</v>
          </cell>
          <cell r="F102">
            <v>21216468000198</v>
          </cell>
          <cell r="G102" t="str">
            <v>SANMED DISTRIBUIDORA DE PRODUTOS MEDICOS – HOSPITALARES</v>
          </cell>
          <cell r="H102" t="str">
            <v>B</v>
          </cell>
          <cell r="I102" t="str">
            <v>S</v>
          </cell>
          <cell r="J102" t="str">
            <v>000008421</v>
          </cell>
          <cell r="K102">
            <v>45174</v>
          </cell>
          <cell r="L102" t="str">
            <v>26230921216468000198550010000084211247202301</v>
          </cell>
          <cell r="M102" t="str">
            <v>26 -  Pernambuco</v>
          </cell>
          <cell r="N102">
            <v>117.25</v>
          </cell>
        </row>
        <row r="103">
          <cell r="C103" t="str">
            <v>HOSPITAL SILVIO MAGALHÃES</v>
          </cell>
          <cell r="E103" t="str">
            <v>3.7 - Material de Limpeza e Produtos de Hgienização</v>
          </cell>
          <cell r="F103">
            <v>8674752000301</v>
          </cell>
          <cell r="G103" t="str">
            <v>CIRURGICA MONTEBELLO LTDA</v>
          </cell>
          <cell r="H103" t="str">
            <v>B</v>
          </cell>
          <cell r="I103" t="str">
            <v>S</v>
          </cell>
          <cell r="J103" t="str">
            <v>000026099</v>
          </cell>
          <cell r="K103">
            <v>45174</v>
          </cell>
          <cell r="L103" t="str">
            <v>26230908674752000301550010000260991151158824</v>
          </cell>
          <cell r="M103" t="str">
            <v>26 -  Pernambuco</v>
          </cell>
          <cell r="N103">
            <v>171.39</v>
          </cell>
        </row>
        <row r="104">
          <cell r="C104" t="str">
            <v>HOSPITAL SILVIO MAGALHÃES</v>
          </cell>
          <cell r="E104" t="str">
            <v>3.7 - Material de Limpeza e Produtos de Hgienização</v>
          </cell>
          <cell r="F104">
            <v>8674752000301</v>
          </cell>
          <cell r="G104" t="str">
            <v>CIRURGICA MONTEBELLO LTDA</v>
          </cell>
          <cell r="H104" t="str">
            <v>B</v>
          </cell>
          <cell r="I104" t="str">
            <v>S</v>
          </cell>
          <cell r="J104" t="str">
            <v>000026095</v>
          </cell>
          <cell r="K104">
            <v>45178</v>
          </cell>
          <cell r="L104" t="str">
            <v>26230908674752000301550010000260951293119234</v>
          </cell>
          <cell r="M104" t="str">
            <v>26 -  Pernambuco</v>
          </cell>
          <cell r="N104">
            <v>668.05</v>
          </cell>
        </row>
        <row r="105">
          <cell r="C105" t="str">
            <v>HOSPITAL SILVIO MAGALHÃES</v>
          </cell>
          <cell r="E105" t="str">
            <v>3.7 - Material de Limpeza e Produtos de Hgienização</v>
          </cell>
          <cell r="F105">
            <v>35334424000177</v>
          </cell>
          <cell r="G105" t="str">
            <v>FORTMED COMERCIAL LTDA</v>
          </cell>
          <cell r="H105" t="str">
            <v>B</v>
          </cell>
          <cell r="I105" t="str">
            <v>S</v>
          </cell>
          <cell r="J105" t="str">
            <v>000051217</v>
          </cell>
          <cell r="K105">
            <v>45174</v>
          </cell>
          <cell r="L105" t="str">
            <v>26230935334424000177550000000512171625872054</v>
          </cell>
          <cell r="M105" t="str">
            <v>26 -  Pernambuco</v>
          </cell>
          <cell r="N105">
            <v>225</v>
          </cell>
        </row>
        <row r="106">
          <cell r="C106" t="str">
            <v>HOSPITAL SILVIO MAGALHÃES</v>
          </cell>
          <cell r="E106" t="str">
            <v>3.7 - Material de Limpeza e Produtos de Hgienização</v>
          </cell>
          <cell r="F106">
            <v>12420164001048</v>
          </cell>
          <cell r="G106" t="str">
            <v>CM HOSPITALAR S.A RECIFE</v>
          </cell>
          <cell r="H106" t="str">
            <v>B</v>
          </cell>
          <cell r="I106" t="str">
            <v>S</v>
          </cell>
          <cell r="J106" t="str">
            <v>000194320</v>
          </cell>
          <cell r="K106">
            <v>45183</v>
          </cell>
          <cell r="L106" t="str">
            <v>26230912420164001048550010001943201872412255</v>
          </cell>
          <cell r="M106" t="str">
            <v>26 -  Pernambuco</v>
          </cell>
          <cell r="N106">
            <v>1400</v>
          </cell>
        </row>
        <row r="107">
          <cell r="C107" t="str">
            <v>HOSPITAL SILVIO MAGALHÃES</v>
          </cell>
          <cell r="E107" t="str">
            <v>3.7 - Material de Limpeza e Produtos de Hgienização</v>
          </cell>
          <cell r="F107">
            <v>9322117000166</v>
          </cell>
          <cell r="G107" t="str">
            <v>PANDRA COMERCIAL LTDA</v>
          </cell>
          <cell r="H107" t="str">
            <v>B</v>
          </cell>
          <cell r="I107" t="str">
            <v>S</v>
          </cell>
          <cell r="J107" t="str">
            <v>000003605</v>
          </cell>
          <cell r="K107">
            <v>45197</v>
          </cell>
          <cell r="L107" t="str">
            <v>26230909322117000166550010000036051323079160</v>
          </cell>
          <cell r="M107" t="str">
            <v>26 -  Pernambuco</v>
          </cell>
          <cell r="N107">
            <v>170</v>
          </cell>
        </row>
        <row r="108">
          <cell r="C108" t="str">
            <v>HOSPITAL SILVIO MAGALHÃES</v>
          </cell>
          <cell r="E108" t="str">
            <v>3.7 - Material de Limpeza e Produtos de Hgienização</v>
          </cell>
          <cell r="F108">
            <v>46700220000129</v>
          </cell>
          <cell r="G108" t="str">
            <v>NOVA DISTRIBUIDORA E ATACADO DE LIMPEZA LTDA</v>
          </cell>
          <cell r="H108" t="str">
            <v>B</v>
          </cell>
          <cell r="I108" t="str">
            <v>S</v>
          </cell>
          <cell r="J108" t="str">
            <v>8792</v>
          </cell>
          <cell r="K108">
            <v>45169</v>
          </cell>
          <cell r="L108" t="str">
            <v>26230846700220000129550010000087921691321323</v>
          </cell>
          <cell r="M108" t="str">
            <v>26 -  Pernambuco</v>
          </cell>
          <cell r="N108">
            <v>228.3</v>
          </cell>
        </row>
        <row r="109">
          <cell r="C109" t="str">
            <v>HOSPITAL SILVIO MAGALHÃES</v>
          </cell>
          <cell r="E109" t="str">
            <v>3.7 - Material de Limpeza e Produtos de Hgienização</v>
          </cell>
          <cell r="F109">
            <v>36641164000145</v>
          </cell>
          <cell r="G109" t="str">
            <v>GS LIMP DISTRIBUIDORA LTDA</v>
          </cell>
          <cell r="H109" t="str">
            <v>B</v>
          </cell>
          <cell r="I109" t="str">
            <v>S</v>
          </cell>
          <cell r="J109" t="str">
            <v>000002639</v>
          </cell>
          <cell r="K109">
            <v>45169</v>
          </cell>
          <cell r="L109" t="str">
            <v>26230836641164000145550010000026391000026402</v>
          </cell>
          <cell r="M109" t="str">
            <v>26 -  Pernambuco</v>
          </cell>
          <cell r="N109">
            <v>370</v>
          </cell>
        </row>
        <row r="110">
          <cell r="C110" t="str">
            <v>HOSPITAL SILVIO MAGALHÃES</v>
          </cell>
          <cell r="E110" t="str">
            <v>3.7 - Material de Limpeza e Produtos de Hgienização</v>
          </cell>
          <cell r="F110">
            <v>22006201000139</v>
          </cell>
          <cell r="G110" t="str">
            <v>FORTPEL COMERCIO DE DESCARTAVEIS LTDA – PE</v>
          </cell>
          <cell r="H110" t="str">
            <v>B</v>
          </cell>
          <cell r="I110" t="str">
            <v>S</v>
          </cell>
          <cell r="J110" t="str">
            <v>196324</v>
          </cell>
          <cell r="K110">
            <v>45169</v>
          </cell>
          <cell r="L110" t="str">
            <v>26230822006201000139550000001963241101963249</v>
          </cell>
          <cell r="M110" t="str">
            <v>26 -  Pernambuco</v>
          </cell>
          <cell r="N110">
            <v>130</v>
          </cell>
        </row>
        <row r="111">
          <cell r="C111" t="str">
            <v>HOSPITAL SILVIO MAGALHÃES</v>
          </cell>
          <cell r="E111" t="str">
            <v>3.7 - Material de Limpeza e Produtos de Hgienização</v>
          </cell>
          <cell r="F111">
            <v>27319301000139</v>
          </cell>
          <cell r="G111" t="str">
            <v>CONBO DISTRIBUIDORA FBV LTDA ME</v>
          </cell>
          <cell r="H111" t="str">
            <v>B</v>
          </cell>
          <cell r="I111" t="str">
            <v>S</v>
          </cell>
          <cell r="J111" t="str">
            <v>11991</v>
          </cell>
          <cell r="K111">
            <v>45173</v>
          </cell>
          <cell r="L111" t="str">
            <v>26230927319301000139550010000119911226681142</v>
          </cell>
          <cell r="M111" t="str">
            <v>26 -  Pernambuco</v>
          </cell>
          <cell r="N111">
            <v>5544.69</v>
          </cell>
        </row>
        <row r="112">
          <cell r="C112" t="str">
            <v>HOSPITAL SILVIO MAGALHÃES</v>
          </cell>
          <cell r="E112" t="str">
            <v>3.7 - Material de Limpeza e Produtos de Hgienização</v>
          </cell>
          <cell r="F112">
            <v>27319301000139</v>
          </cell>
          <cell r="G112" t="str">
            <v>CONBO DISTRIBUIDORA FBV LTDA ME</v>
          </cell>
          <cell r="H112" t="str">
            <v>B</v>
          </cell>
          <cell r="I112" t="str">
            <v>S</v>
          </cell>
          <cell r="J112" t="str">
            <v>11990</v>
          </cell>
          <cell r="K112">
            <v>45173</v>
          </cell>
          <cell r="L112" t="str">
            <v>26230927319301000139550010000119901326681155</v>
          </cell>
          <cell r="M112" t="str">
            <v>26 -  Pernambuco</v>
          </cell>
          <cell r="N112">
            <v>154</v>
          </cell>
        </row>
        <row r="113">
          <cell r="C113" t="str">
            <v>HOSPITAL SILVIO MAGALHÃES</v>
          </cell>
          <cell r="E113" t="str">
            <v>3.7 - Material de Limpeza e Produtos de Hgienização</v>
          </cell>
          <cell r="F113">
            <v>50002164000126</v>
          </cell>
          <cell r="G113" t="str">
            <v>MARIA EFIGENIA ALMEIDA DA SILVA</v>
          </cell>
          <cell r="H113" t="str">
            <v>B</v>
          </cell>
          <cell r="I113" t="str">
            <v>S</v>
          </cell>
          <cell r="J113" t="str">
            <v>14</v>
          </cell>
          <cell r="K113">
            <v>45171</v>
          </cell>
          <cell r="L113" t="str">
            <v>26230950002164000126550010000000141119360909</v>
          </cell>
          <cell r="M113" t="str">
            <v>26 -  Pernambuco</v>
          </cell>
          <cell r="N113">
            <v>132</v>
          </cell>
        </row>
        <row r="114">
          <cell r="C114" t="str">
            <v>HOSPITAL SILVIO MAGALHÃES</v>
          </cell>
          <cell r="E114" t="str">
            <v xml:space="preserve">5.7 - Reparo e Manutenção de Bens Movéis de Outras Naturezas </v>
          </cell>
          <cell r="F114">
            <v>43674195000168</v>
          </cell>
          <cell r="G114" t="str">
            <v>WILTON COSMO LIMA</v>
          </cell>
          <cell r="H114" t="str">
            <v>S</v>
          </cell>
          <cell r="I114" t="str">
            <v>S</v>
          </cell>
          <cell r="J114" t="str">
            <v>3</v>
          </cell>
          <cell r="K114">
            <v>45198</v>
          </cell>
          <cell r="L114" t="str">
            <v>261000422436741950001680000000000003230906390074294</v>
          </cell>
          <cell r="M114" t="str">
            <v>2610004 - Palmares - PE</v>
          </cell>
          <cell r="N114">
            <v>450</v>
          </cell>
        </row>
        <row r="115">
          <cell r="C115" t="str">
            <v>HOSPITAL SILVIO MAGALHÃES</v>
          </cell>
          <cell r="E115" t="str">
            <v xml:space="preserve">5.25 - Serviços Bancários </v>
          </cell>
          <cell r="F115">
            <v>360305158247</v>
          </cell>
          <cell r="G115" t="str">
            <v>CAIXA ECONOMICA FEDERAL RECIFE</v>
          </cell>
          <cell r="H115" t="str">
            <v>S</v>
          </cell>
          <cell r="I115" t="str">
            <v>N</v>
          </cell>
          <cell r="K115">
            <v>45199</v>
          </cell>
          <cell r="M115" t="str">
            <v>2611606 - Recife - PE</v>
          </cell>
          <cell r="N115">
            <v>169</v>
          </cell>
        </row>
        <row r="116">
          <cell r="C116" t="str">
            <v>HOSPITAL SILVIO MAGALHÃES</v>
          </cell>
          <cell r="E116" t="str">
            <v>5.3 - Locação de Máquinas e Equipamentos</v>
          </cell>
          <cell r="F116">
            <v>46713321000134</v>
          </cell>
          <cell r="G116" t="str">
            <v xml:space="preserve">GILBERTO PEREIRA DOS SANTOS </v>
          </cell>
          <cell r="H116" t="str">
            <v>S</v>
          </cell>
          <cell r="I116" t="str">
            <v>S</v>
          </cell>
          <cell r="J116" t="str">
            <v>5</v>
          </cell>
          <cell r="K116">
            <v>45208</v>
          </cell>
          <cell r="M116" t="str">
            <v>2604205 - Catende - PE</v>
          </cell>
          <cell r="N116">
            <v>1300</v>
          </cell>
        </row>
        <row r="117">
          <cell r="C117" t="str">
            <v>HOSPITAL SILVIO MAGALHÃES</v>
          </cell>
          <cell r="E117" t="str">
            <v>5.16 - Serviços Médico-Hospitalares, Odotonlogia e Laboratoriais</v>
          </cell>
          <cell r="F117">
            <v>47107470000112</v>
          </cell>
          <cell r="G117" t="str">
            <v>FISIO SAUDE INTENSIVA</v>
          </cell>
          <cell r="H117" t="str">
            <v>S</v>
          </cell>
          <cell r="I117" t="str">
            <v>S</v>
          </cell>
          <cell r="J117" t="str">
            <v>123</v>
          </cell>
          <cell r="K117">
            <v>45218</v>
          </cell>
          <cell r="L117" t="str">
            <v>ZCPNRJITK</v>
          </cell>
          <cell r="M117" t="str">
            <v>2610004 - Palmares - PE</v>
          </cell>
          <cell r="N117">
            <v>800</v>
          </cell>
        </row>
        <row r="118">
          <cell r="C118" t="str">
            <v>HOSPITAL SILVIO MAGALHÃES</v>
          </cell>
          <cell r="E118" t="str">
            <v>5.99 - Outros Serviços de Terceiros Pessoa Jurídica</v>
          </cell>
          <cell r="F118">
            <v>10212447000188</v>
          </cell>
          <cell r="G118" t="str">
            <v>PREFEITURA DE PALMARES</v>
          </cell>
          <cell r="H118" t="str">
            <v>S</v>
          </cell>
          <cell r="I118" t="str">
            <v>N</v>
          </cell>
          <cell r="K118">
            <v>45208</v>
          </cell>
          <cell r="M118" t="str">
            <v>2610004 - Palmares - PE</v>
          </cell>
          <cell r="N118">
            <v>7.77</v>
          </cell>
        </row>
        <row r="119">
          <cell r="C119" t="str">
            <v>HOSPITAL SILVIO MAGALHÃES</v>
          </cell>
          <cell r="E119" t="str">
            <v>5.16 - Serviços Médico-Hospitalares, Odotonlogia e Laboratoriais</v>
          </cell>
          <cell r="F119">
            <v>38823495000121</v>
          </cell>
          <cell r="G119" t="str">
            <v xml:space="preserve">CENTRALMED ATIVIDADES MEDICAS </v>
          </cell>
          <cell r="H119" t="str">
            <v>S</v>
          </cell>
          <cell r="I119" t="str">
            <v>S</v>
          </cell>
          <cell r="J119" t="str">
            <v>440</v>
          </cell>
          <cell r="K119">
            <v>45203</v>
          </cell>
          <cell r="L119" t="str">
            <v>UMK8XEHX</v>
          </cell>
          <cell r="M119" t="str">
            <v>2609600 - Olinda - PE</v>
          </cell>
          <cell r="N119">
            <v>10530</v>
          </cell>
        </row>
        <row r="120">
          <cell r="C120" t="str">
            <v>HOSPITAL SILVIO MAGALHÃES</v>
          </cell>
          <cell r="E120" t="str">
            <v>4.6 - Serviços de Profissionais de Saúde</v>
          </cell>
          <cell r="F120">
            <v>3839700400</v>
          </cell>
          <cell r="G120" t="str">
            <v>WALBERTO FERREIRA DE SOUZA</v>
          </cell>
          <cell r="H120" t="str">
            <v>S</v>
          </cell>
          <cell r="I120" t="str">
            <v>N</v>
          </cell>
          <cell r="K120">
            <v>45199</v>
          </cell>
          <cell r="M120" t="str">
            <v>2610004 - Palmares - PE</v>
          </cell>
          <cell r="N120">
            <v>1100.2</v>
          </cell>
        </row>
        <row r="121">
          <cell r="C121" t="str">
            <v>HOSPITAL SILVIO MAGALHÃES</v>
          </cell>
          <cell r="E121" t="str">
            <v>5.16 - Serviços Médico-Hospitalares, Odotonlogia e Laboratoriais</v>
          </cell>
          <cell r="F121">
            <v>43644880000141</v>
          </cell>
          <cell r="G121" t="str">
            <v xml:space="preserve">PORTALMED ATIVIDADES MEDICAS </v>
          </cell>
          <cell r="H121" t="str">
            <v>S</v>
          </cell>
          <cell r="I121" t="str">
            <v>S</v>
          </cell>
          <cell r="J121" t="str">
            <v>524</v>
          </cell>
          <cell r="K121">
            <v>45203</v>
          </cell>
          <cell r="L121" t="str">
            <v>HUBK10746</v>
          </cell>
          <cell r="M121" t="str">
            <v>2609600 - Olinda - PE</v>
          </cell>
          <cell r="N121">
            <v>7020</v>
          </cell>
        </row>
        <row r="122">
          <cell r="C122" t="str">
            <v>HOSPITAL SILVIO MAGALHÃES</v>
          </cell>
          <cell r="E122" t="str">
            <v xml:space="preserve">5.7 - Reparo e Manutenção de Bens Movéis de Outras Naturezas </v>
          </cell>
          <cell r="F122">
            <v>41643331000127</v>
          </cell>
          <cell r="G122" t="str">
            <v>R C RADIOPROTEÇÃO</v>
          </cell>
          <cell r="H122" t="str">
            <v>S</v>
          </cell>
          <cell r="I122" t="str">
            <v>S</v>
          </cell>
          <cell r="J122" t="str">
            <v>1069</v>
          </cell>
          <cell r="K122">
            <v>45181</v>
          </cell>
          <cell r="L122" t="str">
            <v>6PUYWKLY</v>
          </cell>
          <cell r="M122" t="str">
            <v>2611606 - Recife - PE</v>
          </cell>
          <cell r="N122">
            <v>7500</v>
          </cell>
        </row>
        <row r="123">
          <cell r="C123" t="str">
            <v>HOSPITAL SILVIO MAGALHÃES</v>
          </cell>
          <cell r="E123" t="str">
            <v>5.99 - Outros Serviços de Terceiros Pessoa Jurídica</v>
          </cell>
          <cell r="F123">
            <v>11735586000159</v>
          </cell>
          <cell r="G123" t="str">
            <v>FUNDAÇÃO DE APOIO AO DESENVOLVIMENTO</v>
          </cell>
          <cell r="H123" t="str">
            <v>S</v>
          </cell>
          <cell r="I123" t="str">
            <v>S</v>
          </cell>
          <cell r="J123" t="str">
            <v>73100</v>
          </cell>
          <cell r="K123">
            <v>45181</v>
          </cell>
          <cell r="L123" t="str">
            <v>GPDJS533</v>
          </cell>
          <cell r="M123" t="str">
            <v>2611606 - Recife - PE</v>
          </cell>
          <cell r="N123">
            <v>2482.92</v>
          </cell>
        </row>
        <row r="124">
          <cell r="C124" t="str">
            <v>HOSPITAL SILVIO MAGALHÃES</v>
          </cell>
          <cell r="E124" t="str">
            <v>3.1 - Combustíveis e Lubrificantes Automotivos</v>
          </cell>
          <cell r="F124">
            <v>27284516000161</v>
          </cell>
          <cell r="G124" t="str">
            <v xml:space="preserve">MAXIFROTA </v>
          </cell>
          <cell r="H124" t="str">
            <v>S</v>
          </cell>
          <cell r="I124" t="str">
            <v>S</v>
          </cell>
          <cell r="J124" t="str">
            <v>158292</v>
          </cell>
          <cell r="K124">
            <v>45118</v>
          </cell>
          <cell r="L124" t="str">
            <v>IBEIFJIX</v>
          </cell>
          <cell r="M124" t="str">
            <v>2927408 - Salvador - BA</v>
          </cell>
          <cell r="N124">
            <v>7500</v>
          </cell>
        </row>
        <row r="125">
          <cell r="C125" t="str">
            <v>HOSPITAL SILVIO MAGALHÃES</v>
          </cell>
          <cell r="E125" t="str">
            <v xml:space="preserve">5.25 - Serviços Bancários </v>
          </cell>
          <cell r="F125">
            <v>360305158247</v>
          </cell>
          <cell r="G125" t="str">
            <v>CAIXA ECONOMICA FEDERAL RECIFE</v>
          </cell>
          <cell r="H125" t="str">
            <v>S</v>
          </cell>
          <cell r="I125" t="str">
            <v>N</v>
          </cell>
          <cell r="K125">
            <v>45199</v>
          </cell>
          <cell r="M125" t="str">
            <v>2611606 - Recife - PE</v>
          </cell>
          <cell r="N125">
            <v>2717</v>
          </cell>
        </row>
        <row r="126">
          <cell r="C126" t="str">
            <v>HOSPITAL SILVIO MAGALHÃES</v>
          </cell>
          <cell r="E126" t="str">
            <v>5.16 - Serviços Médico-Hospitalares, Odotonlogia e Laboratoriais</v>
          </cell>
          <cell r="F126">
            <v>46288453000166</v>
          </cell>
          <cell r="G126" t="str">
            <v>ANDRADE E CONDE</v>
          </cell>
          <cell r="H126" t="str">
            <v>S</v>
          </cell>
          <cell r="I126" t="str">
            <v>S</v>
          </cell>
          <cell r="J126" t="str">
            <v>52</v>
          </cell>
          <cell r="K126">
            <v>45205</v>
          </cell>
          <cell r="L126" t="str">
            <v>JBVGKXBD</v>
          </cell>
          <cell r="M126" t="str">
            <v>2611606 - Recife - PE</v>
          </cell>
          <cell r="N126">
            <v>8280</v>
          </cell>
        </row>
        <row r="127">
          <cell r="C127" t="str">
            <v>HOSPITAL SILVIO MAGALHÃES</v>
          </cell>
          <cell r="E127" t="str">
            <v>5.99 - Outros Serviços de Terceiros Pessoa Jurídica</v>
          </cell>
          <cell r="F127">
            <v>18810735000146</v>
          </cell>
          <cell r="G127" t="str">
            <v>SEMPRELAB LABORATORIO DE ANALISES DE AGUA</v>
          </cell>
          <cell r="H127" t="str">
            <v>S</v>
          </cell>
          <cell r="I127" t="str">
            <v>S</v>
          </cell>
          <cell r="J127" t="str">
            <v>5268</v>
          </cell>
          <cell r="K127">
            <v>45191</v>
          </cell>
          <cell r="L127" t="str">
            <v>NXQG16938</v>
          </cell>
          <cell r="M127" t="str">
            <v>2609600 - Olinda - PE</v>
          </cell>
          <cell r="N127">
            <v>800.5</v>
          </cell>
        </row>
        <row r="128">
          <cell r="C128" t="str">
            <v>HOSPITAL SILVIO MAGALHÃES</v>
          </cell>
          <cell r="E128" t="str">
            <v>5.16 - Serviços Médico-Hospitalares, Odotonlogia e Laboratoriais</v>
          </cell>
          <cell r="F128">
            <v>51269628000128</v>
          </cell>
          <cell r="G128" t="str">
            <v>51.269.628  LTDA</v>
          </cell>
          <cell r="H128" t="str">
            <v>S</v>
          </cell>
          <cell r="I128" t="str">
            <v>S</v>
          </cell>
          <cell r="J128" t="str">
            <v>10</v>
          </cell>
          <cell r="K128">
            <v>45215</v>
          </cell>
          <cell r="L128" t="str">
            <v>VCXWDKXB9</v>
          </cell>
          <cell r="M128" t="str">
            <v>2609204 - Maraial - PE</v>
          </cell>
          <cell r="N128">
            <v>8250</v>
          </cell>
        </row>
        <row r="129">
          <cell r="C129" t="str">
            <v>HOSPITAL SILVIO MAGALHÃES</v>
          </cell>
          <cell r="E129" t="str">
            <v>5.16 - Serviços Médico-Hospitalares, Odotonlogia e Laboratoriais</v>
          </cell>
          <cell r="F129">
            <v>19179534000155</v>
          </cell>
          <cell r="G129" t="str">
            <v>CLINICA CIRURGICA SANTA ANA LTDA</v>
          </cell>
          <cell r="H129" t="str">
            <v>S</v>
          </cell>
          <cell r="I129" t="str">
            <v>S</v>
          </cell>
          <cell r="J129" t="str">
            <v>465</v>
          </cell>
          <cell r="K129">
            <v>45203</v>
          </cell>
          <cell r="L129" t="str">
            <v>LKJX51844</v>
          </cell>
          <cell r="M129" t="str">
            <v>2609600 - Olinda - PE</v>
          </cell>
          <cell r="N129">
            <v>5835.45</v>
          </cell>
        </row>
        <row r="130">
          <cell r="C130" t="str">
            <v>HOSPITAL SILVIO MAGALHÃES</v>
          </cell>
          <cell r="E130" t="str">
            <v>5.16 - Serviços Médico-Hospitalares, Odotonlogia e Laboratoriais</v>
          </cell>
          <cell r="F130">
            <v>48656723000170</v>
          </cell>
          <cell r="G130" t="str">
            <v>RC &amp; TP SERVICOS MEDICOS LTDA</v>
          </cell>
          <cell r="H130" t="str">
            <v>S</v>
          </cell>
          <cell r="I130" t="str">
            <v>S</v>
          </cell>
          <cell r="J130" t="str">
            <v>161</v>
          </cell>
          <cell r="K130">
            <v>45204</v>
          </cell>
          <cell r="L130" t="str">
            <v>FEB4644T</v>
          </cell>
          <cell r="M130" t="str">
            <v>2611606 - Recife - PE</v>
          </cell>
          <cell r="N130">
            <v>10530</v>
          </cell>
        </row>
        <row r="131">
          <cell r="C131" t="str">
            <v>HOSPITAL SILVIO MAGALHÃES</v>
          </cell>
          <cell r="E131" t="str">
            <v>5.16 - Serviços Médico-Hospitalares, Odotonlogia e Laboratoriais</v>
          </cell>
          <cell r="F131">
            <v>45637249000140</v>
          </cell>
          <cell r="G131" t="str">
            <v>STARMED ATIVIDADES MEDICAS LTDA</v>
          </cell>
          <cell r="H131" t="str">
            <v>S</v>
          </cell>
          <cell r="I131" t="str">
            <v>S</v>
          </cell>
          <cell r="J131" t="str">
            <v>591</v>
          </cell>
          <cell r="K131">
            <v>45208</v>
          </cell>
          <cell r="L131" t="str">
            <v>VUVBTCAW</v>
          </cell>
          <cell r="M131" t="str">
            <v>2611606 - Recife - PE</v>
          </cell>
          <cell r="N131">
            <v>11919.25</v>
          </cell>
        </row>
        <row r="132">
          <cell r="C132" t="str">
            <v>HOSPITAL SILVIO MAGALHÃES</v>
          </cell>
          <cell r="E132" t="str">
            <v>5.17 - Manutenção de Software, Certificação Digital e Microfilmagem</v>
          </cell>
          <cell r="F132">
            <v>18630942000119</v>
          </cell>
          <cell r="G132" t="str">
            <v>PROVTEL TECNOLOGIA SERVIÇOS GERENCIADOS</v>
          </cell>
          <cell r="H132" t="str">
            <v>S</v>
          </cell>
          <cell r="I132" t="str">
            <v>S</v>
          </cell>
          <cell r="J132" t="str">
            <v>3037</v>
          </cell>
          <cell r="K132">
            <v>45202</v>
          </cell>
          <cell r="L132" t="str">
            <v>NTJXBEET</v>
          </cell>
          <cell r="M132" t="str">
            <v>2611606 - Recife - PE</v>
          </cell>
          <cell r="N132">
            <v>5800</v>
          </cell>
        </row>
        <row r="133">
          <cell r="C133" t="str">
            <v>HOSPITAL SILVIO MAGALHÃES</v>
          </cell>
          <cell r="E133" t="str">
            <v>4.6 - Serviços de Profissionais de Saúde</v>
          </cell>
          <cell r="F133">
            <v>1006393480</v>
          </cell>
          <cell r="G133" t="str">
            <v>VANIELENA ALMEIDA BIAS</v>
          </cell>
          <cell r="H133" t="str">
            <v>S</v>
          </cell>
          <cell r="I133" t="str">
            <v>N</v>
          </cell>
          <cell r="K133">
            <v>45199</v>
          </cell>
          <cell r="M133" t="str">
            <v>2610004 - Palmares - PE</v>
          </cell>
          <cell r="N133">
            <v>1100.2</v>
          </cell>
        </row>
        <row r="134">
          <cell r="C134" t="str">
            <v>HOSPITAL SILVIO MAGALHÃES</v>
          </cell>
          <cell r="E134" t="str">
            <v>5.16 - Serviços Médico-Hospitalares, Odotonlogia e Laboratoriais</v>
          </cell>
          <cell r="F134">
            <v>47107470000112</v>
          </cell>
          <cell r="G134" t="str">
            <v>FISIO SAUDE INTENSIVA</v>
          </cell>
          <cell r="H134" t="str">
            <v>S</v>
          </cell>
          <cell r="I134" t="str">
            <v>S</v>
          </cell>
          <cell r="J134" t="str">
            <v>113</v>
          </cell>
          <cell r="K134">
            <v>45209</v>
          </cell>
          <cell r="L134" t="str">
            <v>PJDQBD8HN</v>
          </cell>
          <cell r="M134" t="str">
            <v>2610004 - Palmares - PE</v>
          </cell>
          <cell r="N134">
            <v>10134.1</v>
          </cell>
        </row>
        <row r="135">
          <cell r="C135" t="str">
            <v>HOSPITAL SILVIO MAGALHÃES</v>
          </cell>
          <cell r="E135" t="str">
            <v>5.16 - Serviços Médico-Hospitalares, Odotonlogia e Laboratoriais</v>
          </cell>
          <cell r="F135">
            <v>43644880000141</v>
          </cell>
          <cell r="G135" t="str">
            <v xml:space="preserve">PORTALMED ATIVIDADES MEDICAS </v>
          </cell>
          <cell r="H135" t="str">
            <v>S</v>
          </cell>
          <cell r="I135" t="str">
            <v>S</v>
          </cell>
          <cell r="J135" t="str">
            <v>510</v>
          </cell>
          <cell r="K135">
            <v>45197</v>
          </cell>
          <cell r="L135" t="str">
            <v>IXEM14753</v>
          </cell>
          <cell r="M135" t="str">
            <v>2609600 - Olinda - PE</v>
          </cell>
          <cell r="N135">
            <v>11040</v>
          </cell>
        </row>
        <row r="136">
          <cell r="C136" t="str">
            <v>HOSPITAL SILVIO MAGALHÃES</v>
          </cell>
          <cell r="E136" t="str">
            <v>5.99 - Outros Serviços de Terceiros Pessoa Jurídica</v>
          </cell>
          <cell r="F136">
            <v>37381902000125</v>
          </cell>
          <cell r="G136" t="str">
            <v>REDE NACIONAL DE APRENDIZAGEM</v>
          </cell>
          <cell r="H136" t="str">
            <v>S</v>
          </cell>
          <cell r="I136" t="str">
            <v>S</v>
          </cell>
          <cell r="J136" t="str">
            <v>26462</v>
          </cell>
          <cell r="K136">
            <v>45175</v>
          </cell>
          <cell r="L136" t="str">
            <v>CD17064D9</v>
          </cell>
          <cell r="M136" t="str">
            <v>5300108 - Brasília - DF</v>
          </cell>
          <cell r="N136">
            <v>1800</v>
          </cell>
        </row>
        <row r="137">
          <cell r="C137" t="str">
            <v>HOSPITAL SILVIO MAGALHÃES</v>
          </cell>
          <cell r="E137" t="str">
            <v>5.99 - Outros Serviços de Terceiros Pessoa Jurídica</v>
          </cell>
          <cell r="F137">
            <v>28128083000118</v>
          </cell>
          <cell r="G137" t="str">
            <v xml:space="preserve">POLICLINICA PALMARES </v>
          </cell>
          <cell r="H137" t="str">
            <v>S</v>
          </cell>
          <cell r="I137" t="str">
            <v>S</v>
          </cell>
          <cell r="J137" t="str">
            <v>14140</v>
          </cell>
          <cell r="K137">
            <v>45210</v>
          </cell>
          <cell r="L137" t="str">
            <v>3QM421PT7</v>
          </cell>
          <cell r="M137" t="str">
            <v>2610004 - Palmares - PE</v>
          </cell>
          <cell r="N137">
            <v>2900</v>
          </cell>
        </row>
        <row r="138">
          <cell r="C138" t="str">
            <v>HOSPITAL SILVIO MAGALHÃES</v>
          </cell>
          <cell r="E138" t="str">
            <v>5.16 - Serviços Médico-Hospitalares, Odotonlogia e Laboratoriais</v>
          </cell>
          <cell r="F138">
            <v>50643331000118</v>
          </cell>
          <cell r="G138" t="str">
            <v>PEREIRA ARAUJO SERVICOS MEDICOS LTDA</v>
          </cell>
          <cell r="H138" t="str">
            <v>S</v>
          </cell>
          <cell r="I138" t="str">
            <v>S</v>
          </cell>
          <cell r="J138" t="str">
            <v>18</v>
          </cell>
          <cell r="K138">
            <v>45203</v>
          </cell>
          <cell r="L138" t="str">
            <v>9YZUEHJ</v>
          </cell>
          <cell r="M138" t="str">
            <v>2611606 - Recife - PE</v>
          </cell>
          <cell r="N138">
            <v>5833</v>
          </cell>
        </row>
        <row r="139">
          <cell r="C139" t="str">
            <v>HOSPITAL SILVIO MAGALHÃES</v>
          </cell>
          <cell r="E139" t="str">
            <v xml:space="preserve">3.8 - Uniformes, Tecidos e Aviamentos </v>
          </cell>
          <cell r="F139">
            <v>7886031000130</v>
          </cell>
          <cell r="G139" t="str">
            <v>JB MACEDO COMERCIO DE VARIEDADES LTDA</v>
          </cell>
          <cell r="H139" t="str">
            <v>B</v>
          </cell>
          <cell r="I139" t="str">
            <v>S</v>
          </cell>
          <cell r="J139" t="str">
            <v>000167306</v>
          </cell>
          <cell r="K139">
            <v>45173</v>
          </cell>
          <cell r="L139" t="str">
            <v>26230907886031000130650010001673061011735771</v>
          </cell>
          <cell r="M139" t="str">
            <v>26 -  Pernambuco</v>
          </cell>
          <cell r="N139">
            <v>50</v>
          </cell>
        </row>
        <row r="140">
          <cell r="C140" t="str">
            <v>HOSPITAL SILVIO MAGALHÃES</v>
          </cell>
          <cell r="E140" t="str">
            <v>5.99 - Outros Serviços de Terceiros Pessoa Jurídica</v>
          </cell>
          <cell r="F140">
            <v>3262723000157</v>
          </cell>
          <cell r="G140" t="str">
            <v xml:space="preserve">ANATOMICA SERVICO DE CIRURGIA E ANATOMIA </v>
          </cell>
          <cell r="H140" t="str">
            <v>S</v>
          </cell>
          <cell r="I140" t="str">
            <v>S</v>
          </cell>
          <cell r="J140" t="str">
            <v>1511</v>
          </cell>
          <cell r="K140">
            <v>45209</v>
          </cell>
          <cell r="L140" t="str">
            <v>C1E5VIMS</v>
          </cell>
          <cell r="M140" t="str">
            <v>2611606 - Recife - PE</v>
          </cell>
          <cell r="N140">
            <v>8604.58</v>
          </cell>
        </row>
        <row r="141">
          <cell r="C141" t="str">
            <v>HOSPITAL SILVIO MAGALHÃES</v>
          </cell>
          <cell r="E141" t="str">
            <v>5.16 - Serviços Médico-Hospitalares, Odotonlogia e Laboratoriais</v>
          </cell>
          <cell r="F141">
            <v>45570494000188</v>
          </cell>
          <cell r="G141" t="str">
            <v>45.570.494 LTDA</v>
          </cell>
          <cell r="H141" t="str">
            <v>S</v>
          </cell>
          <cell r="I141" t="str">
            <v>S</v>
          </cell>
          <cell r="J141" t="str">
            <v>57</v>
          </cell>
          <cell r="K141">
            <v>45205</v>
          </cell>
          <cell r="L141" t="str">
            <v>CKQN47160</v>
          </cell>
          <cell r="M141" t="str">
            <v>5208707 - Goiânia - GO</v>
          </cell>
          <cell r="N141">
            <v>20824.3</v>
          </cell>
        </row>
        <row r="142">
          <cell r="C142" t="str">
            <v>HOSPITAL SILVIO MAGALHÃES</v>
          </cell>
          <cell r="E142" t="str">
            <v xml:space="preserve">3.8 - Uniformes, Tecidos e Aviamentos </v>
          </cell>
          <cell r="F142">
            <v>24069083000133</v>
          </cell>
          <cell r="G142" t="str">
            <v>DANIEL AMARO DA SILVA</v>
          </cell>
          <cell r="H142" t="str">
            <v>S</v>
          </cell>
          <cell r="I142" t="str">
            <v>S</v>
          </cell>
          <cell r="J142" t="str">
            <v>52</v>
          </cell>
          <cell r="K142">
            <v>45194</v>
          </cell>
          <cell r="L142" t="str">
            <v>32612S45Z27QEVZ3LSV2GY6Q14TJ5YLH</v>
          </cell>
          <cell r="M142" t="str">
            <v>26 -  Pernambuco</v>
          </cell>
          <cell r="N142">
            <v>375</v>
          </cell>
        </row>
        <row r="143">
          <cell r="C143" t="str">
            <v>HOSPITAL SILVIO MAGALHÃES</v>
          </cell>
          <cell r="E143" t="str">
            <v>5.16 - Serviços Médico-Hospitalares, Odotonlogia e Laboratoriais</v>
          </cell>
          <cell r="F143">
            <v>49001312000109</v>
          </cell>
          <cell r="G143" t="str">
            <v xml:space="preserve">GOMES E SANTIAGO GINECOLOGIA E OBSTETRICIA </v>
          </cell>
          <cell r="H143" t="str">
            <v>S</v>
          </cell>
          <cell r="I143" t="str">
            <v>S</v>
          </cell>
          <cell r="J143" t="str">
            <v>12</v>
          </cell>
          <cell r="K143">
            <v>45197</v>
          </cell>
          <cell r="L143" t="str">
            <v>OSQOEEBPG</v>
          </cell>
          <cell r="M143" t="str">
            <v>2604106 - Caruaru - PE</v>
          </cell>
          <cell r="N143">
            <v>14040</v>
          </cell>
        </row>
        <row r="144">
          <cell r="C144" t="str">
            <v>HOSPITAL SILVIO MAGALHÃES</v>
          </cell>
          <cell r="E144" t="str">
            <v>5.16 - Serviços Médico-Hospitalares, Odotonlogia e Laboratoriais</v>
          </cell>
          <cell r="F144">
            <v>49079578000174</v>
          </cell>
          <cell r="G144" t="str">
            <v xml:space="preserve">VIEIRA BEZERRA </v>
          </cell>
          <cell r="H144" t="str">
            <v>S</v>
          </cell>
          <cell r="I144" t="str">
            <v>S</v>
          </cell>
          <cell r="J144" t="str">
            <v>40</v>
          </cell>
          <cell r="K144">
            <v>45203</v>
          </cell>
          <cell r="L144" t="str">
            <v>BSFUTIZH</v>
          </cell>
          <cell r="M144" t="str">
            <v>2611606 - Recife - PE</v>
          </cell>
          <cell r="N144">
            <v>19166</v>
          </cell>
        </row>
        <row r="145">
          <cell r="C145" t="str">
            <v>HOSPITAL SILVIO MAGALHÃES</v>
          </cell>
          <cell r="E145" t="str">
            <v>5.17 - Manutenção de Software, Certificação Digital e Microfilmagem</v>
          </cell>
          <cell r="F145">
            <v>23412408000176</v>
          </cell>
          <cell r="G145" t="str">
            <v>WEK TECHNOLOGY IN BUSINESS LTDA ME</v>
          </cell>
          <cell r="H145" t="str">
            <v>S</v>
          </cell>
          <cell r="I145" t="str">
            <v>S</v>
          </cell>
          <cell r="J145" t="str">
            <v>8672</v>
          </cell>
          <cell r="K145">
            <v>45174</v>
          </cell>
          <cell r="L145" t="str">
            <v>033080FAB744871DC8B86F500EDC2CF5</v>
          </cell>
          <cell r="M145" t="str">
            <v>4209102 - Joinville - SC</v>
          </cell>
          <cell r="N145">
            <v>1210</v>
          </cell>
        </row>
        <row r="146">
          <cell r="C146" t="str">
            <v>HOSPITAL SILVIO MAGALHÃES</v>
          </cell>
          <cell r="E146" t="str">
            <v>5.16 - Serviços Médico-Hospitalares, Odotonlogia e Laboratoriais</v>
          </cell>
          <cell r="F146">
            <v>4290489000134</v>
          </cell>
          <cell r="G146" t="str">
            <v>CLINICA DE DIALISE DO CABO</v>
          </cell>
          <cell r="H146" t="str">
            <v>S</v>
          </cell>
          <cell r="I146" t="str">
            <v>S</v>
          </cell>
          <cell r="J146" t="str">
            <v>995</v>
          </cell>
          <cell r="K146">
            <v>45209</v>
          </cell>
          <cell r="L146" t="str">
            <v>FLEA22232</v>
          </cell>
          <cell r="M146" t="str">
            <v>2602902 - Cabo de Santo Agostinho - PE</v>
          </cell>
          <cell r="N146">
            <v>87840</v>
          </cell>
        </row>
        <row r="147">
          <cell r="C147" t="str">
            <v>HOSPITAL SILVIO MAGALHÃES</v>
          </cell>
          <cell r="E147" t="str">
            <v>5.16 - Serviços Médico-Hospitalares, Odotonlogia e Laboratoriais</v>
          </cell>
          <cell r="F147">
            <v>47133742000159</v>
          </cell>
          <cell r="G147" t="str">
            <v>GF SERVICOS MEDICOS</v>
          </cell>
          <cell r="H147" t="str">
            <v>S</v>
          </cell>
          <cell r="I147" t="str">
            <v>S</v>
          </cell>
          <cell r="J147" t="str">
            <v>37</v>
          </cell>
          <cell r="K147">
            <v>45209</v>
          </cell>
          <cell r="L147" t="str">
            <v>6YDXTBCU</v>
          </cell>
          <cell r="M147" t="str">
            <v>2611606 - Recife - PE</v>
          </cell>
          <cell r="N147">
            <v>35020.14</v>
          </cell>
        </row>
        <row r="148">
          <cell r="C148" t="str">
            <v>HOSPITAL SILVIO MAGALHÃES</v>
          </cell>
          <cell r="E148" t="str">
            <v>5.5 - Reparo e Manutenção de Máquinas e Equipamentos</v>
          </cell>
          <cell r="F148">
            <v>24380578002041</v>
          </cell>
          <cell r="G148" t="str">
            <v>WHITE MARTINS GASES INDUSTRIAIS DO NORDESTE LTDA</v>
          </cell>
          <cell r="H148" t="str">
            <v>S</v>
          </cell>
          <cell r="I148" t="str">
            <v>S</v>
          </cell>
          <cell r="J148" t="str">
            <v>15519</v>
          </cell>
          <cell r="K148">
            <v>45188</v>
          </cell>
          <cell r="L148" t="str">
            <v>CMSB91890</v>
          </cell>
          <cell r="M148" t="str">
            <v>2607901 - Jaboatão dos Guararapes - PE</v>
          </cell>
          <cell r="N148">
            <v>1434.99</v>
          </cell>
        </row>
        <row r="149">
          <cell r="C149" t="str">
            <v>HOSPITAL SILVIO MAGALHÃES</v>
          </cell>
          <cell r="E149" t="str">
            <v>5.16 - Serviços Médico-Hospitalares, Odotonlogia e Laboratoriais</v>
          </cell>
          <cell r="F149">
            <v>46812946000153</v>
          </cell>
          <cell r="G149" t="str">
            <v xml:space="preserve">G4MED SOLUÇÕES EM SAUDE </v>
          </cell>
          <cell r="H149" t="str">
            <v>S</v>
          </cell>
          <cell r="I149" t="str">
            <v>S</v>
          </cell>
          <cell r="J149" t="str">
            <v>246</v>
          </cell>
          <cell r="K149">
            <v>45204</v>
          </cell>
          <cell r="L149" t="str">
            <v>PDVIX2VB</v>
          </cell>
          <cell r="M149" t="str">
            <v>2611606 - Recife - PE</v>
          </cell>
          <cell r="N149">
            <v>26699.99</v>
          </cell>
        </row>
        <row r="150">
          <cell r="C150" t="str">
            <v>HOSPITAL SILVIO MAGALHÃES</v>
          </cell>
          <cell r="E150" t="str">
            <v>5.16 - Serviços Médico-Hospitalares, Odotonlogia e Laboratoriais</v>
          </cell>
          <cell r="F150">
            <v>45413373000122</v>
          </cell>
          <cell r="G150" t="str">
            <v>RL SERVICOS MEDICOS LTDA</v>
          </cell>
          <cell r="H150" t="str">
            <v>S</v>
          </cell>
          <cell r="I150" t="str">
            <v>S</v>
          </cell>
          <cell r="J150" t="str">
            <v>54</v>
          </cell>
          <cell r="K150">
            <v>45208</v>
          </cell>
          <cell r="L150" t="str">
            <v>IX2SNBII</v>
          </cell>
          <cell r="M150" t="str">
            <v>2611606 - Recife - PE</v>
          </cell>
          <cell r="N150">
            <v>7250</v>
          </cell>
        </row>
        <row r="151">
          <cell r="C151" t="str">
            <v>HOSPITAL SILVIO MAGALHÃES</v>
          </cell>
          <cell r="E151" t="str">
            <v>5.16 - Serviços Médico-Hospitalares, Odotonlogia e Laboratoriais</v>
          </cell>
          <cell r="F151">
            <v>47107470000112</v>
          </cell>
          <cell r="G151" t="str">
            <v>FISIO SAUDE INTENSIVA</v>
          </cell>
          <cell r="H151" t="str">
            <v>S</v>
          </cell>
          <cell r="I151" t="str">
            <v>S</v>
          </cell>
          <cell r="J151" t="str">
            <v>114</v>
          </cell>
          <cell r="K151">
            <v>45209</v>
          </cell>
          <cell r="L151" t="str">
            <v>SXVM8SEVC</v>
          </cell>
          <cell r="M151" t="str">
            <v>2610004 - Palmares - PE</v>
          </cell>
          <cell r="N151">
            <v>1584</v>
          </cell>
        </row>
        <row r="152">
          <cell r="C152" t="str">
            <v>HOSPITAL SILVIO MAGALHÃES</v>
          </cell>
          <cell r="E152" t="str">
            <v>5.16 - Serviços Médico-Hospitalares, Odotonlogia e Laboratoriais</v>
          </cell>
          <cell r="F152">
            <v>42174302000126</v>
          </cell>
          <cell r="G152" t="str">
            <v xml:space="preserve">F N DE ANDRADE </v>
          </cell>
          <cell r="H152" t="str">
            <v>S</v>
          </cell>
          <cell r="I152" t="str">
            <v>S</v>
          </cell>
          <cell r="J152" t="str">
            <v>57</v>
          </cell>
          <cell r="K152">
            <v>45208</v>
          </cell>
          <cell r="L152" t="str">
            <v>2LDN4X7T6</v>
          </cell>
          <cell r="M152" t="str">
            <v>2610004 - Palmares - PE</v>
          </cell>
          <cell r="N152">
            <v>50173</v>
          </cell>
        </row>
        <row r="153">
          <cell r="C153" t="str">
            <v>HOSPITAL SILVIO MAGALHÃES</v>
          </cell>
          <cell r="E153" t="str">
            <v>5.16 - Serviços Médico-Hospitalares, Odotonlogia e Laboratoriais</v>
          </cell>
          <cell r="F153">
            <v>610112000164</v>
          </cell>
          <cell r="G153" t="str">
            <v xml:space="preserve">COOPAGRESTE COOPERATIVA DOS MEDICOS </v>
          </cell>
          <cell r="H153" t="str">
            <v>S</v>
          </cell>
          <cell r="I153" t="str">
            <v>S</v>
          </cell>
          <cell r="J153" t="str">
            <v>7272</v>
          </cell>
          <cell r="K153">
            <v>45210</v>
          </cell>
          <cell r="L153" t="str">
            <v>LAED3DC9A</v>
          </cell>
          <cell r="M153" t="str">
            <v>2604106 - Caruaru - PE</v>
          </cell>
          <cell r="N153">
            <v>208800</v>
          </cell>
        </row>
        <row r="154">
          <cell r="C154" t="str">
            <v>HOSPITAL SILVIO MAGALHÃES</v>
          </cell>
          <cell r="E154" t="str">
            <v>4.6 - Serviços de Profissionais de Saúde</v>
          </cell>
          <cell r="F154">
            <v>11297537432</v>
          </cell>
          <cell r="G154" t="str">
            <v>THAIS MYLENA LIMA SILVA</v>
          </cell>
          <cell r="H154" t="str">
            <v>S</v>
          </cell>
          <cell r="I154" t="str">
            <v>N</v>
          </cell>
          <cell r="K154">
            <v>45199</v>
          </cell>
          <cell r="M154" t="str">
            <v>2610004 - Palmares - PE</v>
          </cell>
          <cell r="N154">
            <v>1650.31</v>
          </cell>
        </row>
        <row r="155">
          <cell r="C155" t="str">
            <v>HOSPITAL SILVIO MAGALHÃES</v>
          </cell>
          <cell r="E155" t="str">
            <v>5.3 - Locação de Máquinas e Equipamentos</v>
          </cell>
          <cell r="F155">
            <v>24801362000140</v>
          </cell>
          <cell r="G155" t="str">
            <v xml:space="preserve">AMD TECNOLOGIA DA INFORMACAO E SISTEMAS </v>
          </cell>
          <cell r="H155" t="str">
            <v>S</v>
          </cell>
          <cell r="I155" t="str">
            <v>S</v>
          </cell>
          <cell r="J155" t="str">
            <v>491</v>
          </cell>
          <cell r="K155">
            <v>45200</v>
          </cell>
          <cell r="M155" t="str">
            <v>2611606 - Recife - PE</v>
          </cell>
          <cell r="N155">
            <v>693</v>
          </cell>
        </row>
        <row r="156">
          <cell r="C156" t="str">
            <v>HOSPITAL SILVIO MAGALHÃES</v>
          </cell>
          <cell r="E156" t="str">
            <v xml:space="preserve">3.10 - Material para Manutenção de Bens Móveis </v>
          </cell>
          <cell r="F156">
            <v>24073694000155</v>
          </cell>
          <cell r="G156" t="str">
            <v>CIL COMERCIO DE INFORMATICA LTDA</v>
          </cell>
          <cell r="H156" t="str">
            <v>B</v>
          </cell>
          <cell r="I156" t="str">
            <v>S</v>
          </cell>
          <cell r="J156" t="str">
            <v>000988533</v>
          </cell>
          <cell r="K156">
            <v>45170</v>
          </cell>
          <cell r="L156" t="str">
            <v>26230924073694000155550010009885331029717018</v>
          </cell>
          <cell r="M156" t="str">
            <v>26 -  Pernambuco</v>
          </cell>
          <cell r="N156">
            <v>282</v>
          </cell>
        </row>
        <row r="157">
          <cell r="C157" t="str">
            <v>HOSPITAL SILVIO MAGALHÃES</v>
          </cell>
          <cell r="E157" t="str">
            <v>5.16 - Serviços Médico-Hospitalares, Odotonlogia e Laboratoriais</v>
          </cell>
          <cell r="F157">
            <v>31006503000106</v>
          </cell>
          <cell r="G157" t="str">
            <v>MARLOS GONÇALVES ROCHA</v>
          </cell>
          <cell r="H157" t="str">
            <v>S</v>
          </cell>
          <cell r="I157" t="str">
            <v>S</v>
          </cell>
          <cell r="J157" t="str">
            <v>76</v>
          </cell>
          <cell r="K157">
            <v>45205</v>
          </cell>
          <cell r="L157" t="str">
            <v>SYP8NGZNS</v>
          </cell>
          <cell r="M157" t="str">
            <v>2610004 - Palmares - PE</v>
          </cell>
          <cell r="N157">
            <v>19683.330000000002</v>
          </cell>
        </row>
        <row r="158">
          <cell r="C158" t="str">
            <v>HOSPITAL SILVIO MAGALHÃES</v>
          </cell>
          <cell r="E158" t="str">
            <v>5.16 - Serviços Médico-Hospitalares, Odotonlogia e Laboratoriais</v>
          </cell>
          <cell r="F158">
            <v>47107470000112</v>
          </cell>
          <cell r="G158" t="str">
            <v>FISIO SAUDE INTENSIVA</v>
          </cell>
          <cell r="H158" t="str">
            <v>S</v>
          </cell>
          <cell r="I158" t="str">
            <v>S</v>
          </cell>
          <cell r="J158" t="str">
            <v>116</v>
          </cell>
          <cell r="K158">
            <v>45209</v>
          </cell>
          <cell r="L158" t="str">
            <v>9KKH9QADZ</v>
          </cell>
          <cell r="M158" t="str">
            <v>2610004 - Palmares - PE</v>
          </cell>
          <cell r="N158">
            <v>6450</v>
          </cell>
        </row>
        <row r="159">
          <cell r="C159" t="str">
            <v>HOSPITAL SILVIO MAGALHÃES</v>
          </cell>
          <cell r="E159" t="str">
            <v>5.16 - Serviços Médico-Hospitalares, Odotonlogia e Laboratoriais</v>
          </cell>
          <cell r="F159">
            <v>34324585000117</v>
          </cell>
          <cell r="G159" t="str">
            <v xml:space="preserve">J E M DA SILVA ATIVIDADES MEDICAS </v>
          </cell>
          <cell r="H159" t="str">
            <v>S</v>
          </cell>
          <cell r="I159" t="str">
            <v>S</v>
          </cell>
          <cell r="J159" t="str">
            <v>105</v>
          </cell>
          <cell r="K159">
            <v>45216</v>
          </cell>
          <cell r="L159" t="str">
            <v>KKBTROWR0</v>
          </cell>
          <cell r="M159" t="str">
            <v>2604106 - Caruaru - PE</v>
          </cell>
          <cell r="N159">
            <v>41983.33</v>
          </cell>
        </row>
        <row r="160">
          <cell r="C160" t="str">
            <v>HOSPITAL SILVIO MAGALHÃES</v>
          </cell>
          <cell r="E160" t="str">
            <v>5.16 - Serviços Médico-Hospitalares, Odotonlogia e Laboratoriais</v>
          </cell>
          <cell r="F160">
            <v>13965325000150</v>
          </cell>
          <cell r="G160" t="str">
            <v xml:space="preserve">S V DE OLIVEIRA JUNIOR </v>
          </cell>
          <cell r="H160" t="str">
            <v>S</v>
          </cell>
          <cell r="I160" t="str">
            <v>S</v>
          </cell>
          <cell r="J160" t="str">
            <v>225</v>
          </cell>
          <cell r="K160">
            <v>45205</v>
          </cell>
          <cell r="L160" t="str">
            <v>RAFUS87VJ</v>
          </cell>
          <cell r="M160" t="str">
            <v>2604106 - Caruaru - PE</v>
          </cell>
          <cell r="N160">
            <v>10230</v>
          </cell>
        </row>
        <row r="161">
          <cell r="C161" t="str">
            <v>HOSPITAL SILVIO MAGALHÃES</v>
          </cell>
          <cell r="E161" t="str">
            <v>5.17 - Manutenção de Software, Certificação Digital e Microfilmagem</v>
          </cell>
          <cell r="F161">
            <v>18630942000119</v>
          </cell>
          <cell r="G161" t="str">
            <v>PROVTEL TECNOLOGIA SERVIÇOS GERENCIADOS</v>
          </cell>
          <cell r="H161" t="str">
            <v>S</v>
          </cell>
          <cell r="I161" t="str">
            <v>S</v>
          </cell>
          <cell r="J161" t="str">
            <v>3036</v>
          </cell>
          <cell r="K161">
            <v>45202</v>
          </cell>
          <cell r="L161" t="str">
            <v>61WITDEM</v>
          </cell>
          <cell r="M161" t="str">
            <v>2611606 - Recife - PE</v>
          </cell>
          <cell r="N161">
            <v>1500</v>
          </cell>
        </row>
        <row r="162">
          <cell r="C162" t="str">
            <v>HOSPITAL SILVIO MAGALHÃES</v>
          </cell>
          <cell r="E162" t="str">
            <v>1.99 - Outras Despesas com Pessoal</v>
          </cell>
          <cell r="F162">
            <v>44603442000106</v>
          </cell>
          <cell r="G162" t="str">
            <v>JHOANNA D DE ANDRADE SOUZA</v>
          </cell>
          <cell r="H162" t="str">
            <v>S</v>
          </cell>
          <cell r="I162" t="str">
            <v>S</v>
          </cell>
          <cell r="J162" t="str">
            <v>18</v>
          </cell>
          <cell r="K162">
            <v>45184</v>
          </cell>
          <cell r="L162" t="str">
            <v>KI7CMZLDK</v>
          </cell>
          <cell r="M162" t="str">
            <v>2610004 - Palmares - PE</v>
          </cell>
          <cell r="N162">
            <v>6750</v>
          </cell>
        </row>
        <row r="163">
          <cell r="C163" t="str">
            <v>HOSPITAL SILVIO MAGALHÃES</v>
          </cell>
          <cell r="E163" t="str">
            <v>5.16 - Serviços Médico-Hospitalares, Odotonlogia e Laboratoriais</v>
          </cell>
          <cell r="F163">
            <v>19694602000114</v>
          </cell>
          <cell r="G163" t="str">
            <v>BIOLAB LABORATORIO CLINICO LTDA (LABORATÓRIO)</v>
          </cell>
          <cell r="H163" t="str">
            <v>S</v>
          </cell>
          <cell r="I163" t="str">
            <v>S</v>
          </cell>
          <cell r="J163" t="str">
            <v>474</v>
          </cell>
          <cell r="K163">
            <v>45212</v>
          </cell>
          <cell r="L163" t="str">
            <v>4U4PRAP13</v>
          </cell>
          <cell r="M163" t="str">
            <v>2610004 - Palmares - PE</v>
          </cell>
          <cell r="N163">
            <v>69892.11</v>
          </cell>
        </row>
        <row r="164">
          <cell r="C164" t="str">
            <v>HOSPITAL SILVIO MAGALHÃES</v>
          </cell>
          <cell r="E164" t="str">
            <v>5.3 - Locação de Máquinas e Equipamentos</v>
          </cell>
          <cell r="F164">
            <v>7264015000106</v>
          </cell>
          <cell r="G164" t="str">
            <v>ALIOMAR GUSMAO</v>
          </cell>
          <cell r="H164" t="str">
            <v>S</v>
          </cell>
          <cell r="I164" t="str">
            <v>S</v>
          </cell>
          <cell r="J164" t="str">
            <v>19856</v>
          </cell>
          <cell r="K164">
            <v>45216</v>
          </cell>
          <cell r="M164" t="str">
            <v>2611606 - Recife - PE</v>
          </cell>
          <cell r="N164">
            <v>6500.04</v>
          </cell>
        </row>
        <row r="165">
          <cell r="C165" t="str">
            <v>HOSPITAL SILVIO MAGALHÃES</v>
          </cell>
          <cell r="E165" t="str">
            <v>5.5 - Reparo e Manutenção de Máquinas e Equipamentos</v>
          </cell>
          <cell r="F165">
            <v>58295213002383</v>
          </cell>
          <cell r="G165" t="str">
            <v>PHILIPS MEDICAL SYSTEMS</v>
          </cell>
          <cell r="H165" t="str">
            <v>S</v>
          </cell>
          <cell r="I165" t="str">
            <v>S</v>
          </cell>
          <cell r="J165" t="str">
            <v>20253</v>
          </cell>
          <cell r="K165">
            <v>45194</v>
          </cell>
          <cell r="L165" t="str">
            <v>AINNRR1X</v>
          </cell>
          <cell r="M165" t="str">
            <v>3125101 - Extrema - MG</v>
          </cell>
          <cell r="N165">
            <v>29651.54</v>
          </cell>
        </row>
        <row r="166">
          <cell r="C166" t="str">
            <v>HOSPITAL SILVIO MAGALHÃES</v>
          </cell>
          <cell r="E166" t="str">
            <v>5.5 - Reparo e Manutenção de Máquinas e Equipamentos</v>
          </cell>
          <cell r="F166">
            <v>5387950000134</v>
          </cell>
          <cell r="G166" t="str">
            <v>RAWEL COMERCIO</v>
          </cell>
          <cell r="H166" t="str">
            <v>S</v>
          </cell>
          <cell r="I166" t="str">
            <v>S</v>
          </cell>
          <cell r="J166" t="str">
            <v>2268</v>
          </cell>
          <cell r="K166">
            <v>45201</v>
          </cell>
          <cell r="L166" t="str">
            <v>BZHHKGYC</v>
          </cell>
          <cell r="M166" t="str">
            <v>2611606 - Recife - PE</v>
          </cell>
          <cell r="N166">
            <v>5860</v>
          </cell>
        </row>
        <row r="167">
          <cell r="C167" t="str">
            <v>HOSPITAL SILVIO MAGALHÃES</v>
          </cell>
          <cell r="E167" t="str">
            <v>5.99 - Outros Serviços de Terceiros Pessoa Jurídica</v>
          </cell>
          <cell r="F167">
            <v>7523792000128</v>
          </cell>
          <cell r="G167" t="str">
            <v xml:space="preserve">FARIAS E ROCHA ADVOCACIA </v>
          </cell>
          <cell r="H167" t="str">
            <v>S</v>
          </cell>
          <cell r="I167" t="str">
            <v>S</v>
          </cell>
          <cell r="J167" t="str">
            <v>1100</v>
          </cell>
          <cell r="K167">
            <v>45202</v>
          </cell>
          <cell r="L167" t="str">
            <v>VZACCTXU</v>
          </cell>
          <cell r="M167" t="str">
            <v>2611606 - Recife - PE</v>
          </cell>
          <cell r="N167">
            <v>6100</v>
          </cell>
        </row>
        <row r="168">
          <cell r="C168" t="str">
            <v>HOSPITAL SILVIO MAGALHÃES</v>
          </cell>
          <cell r="E168" t="str">
            <v>5.13 - Água e Esgoto</v>
          </cell>
          <cell r="F168">
            <v>32434984000105</v>
          </cell>
          <cell r="G168" t="str">
            <v xml:space="preserve">CS TRANSPORTE E DISTRIBUIÇÃO DE AGUA </v>
          </cell>
          <cell r="H168" t="str">
            <v>S</v>
          </cell>
          <cell r="I168" t="str">
            <v>S</v>
          </cell>
          <cell r="J168" t="str">
            <v>111</v>
          </cell>
          <cell r="K168">
            <v>45201</v>
          </cell>
          <cell r="L168" t="str">
            <v>2623103243498400010555001000000111100035700</v>
          </cell>
          <cell r="M168" t="str">
            <v>2610004 - Palmares - PE</v>
          </cell>
          <cell r="N168">
            <v>44280</v>
          </cell>
        </row>
        <row r="169">
          <cell r="C169" t="str">
            <v>HOSPITAL SILVIO MAGALHÃES</v>
          </cell>
          <cell r="E169" t="str">
            <v>5.17 - Manutenção de Software, Certificação Digital e Microfilmagem</v>
          </cell>
          <cell r="F169">
            <v>10891998000115</v>
          </cell>
          <cell r="G169" t="str">
            <v>ADVISERSIT SERVICOS EM INFORMATICA</v>
          </cell>
          <cell r="H169" t="str">
            <v>S</v>
          </cell>
          <cell r="I169" t="str">
            <v>S</v>
          </cell>
          <cell r="J169" t="str">
            <v>958</v>
          </cell>
          <cell r="K169">
            <v>45200</v>
          </cell>
          <cell r="L169" t="str">
            <v>ZZRV93555</v>
          </cell>
          <cell r="M169" t="str">
            <v>2610707 - Paulista - PE</v>
          </cell>
          <cell r="N169">
            <v>1282.5</v>
          </cell>
        </row>
        <row r="170">
          <cell r="C170" t="str">
            <v>HOSPITAL SILVIO MAGALHÃES</v>
          </cell>
          <cell r="E170" t="str">
            <v>5.17 - Manutenção de Software, Certificação Digital e Microfilmagem</v>
          </cell>
          <cell r="F170">
            <v>4069709000102</v>
          </cell>
          <cell r="G170" t="str">
            <v>BIONEXO</v>
          </cell>
          <cell r="H170" t="str">
            <v>S</v>
          </cell>
          <cell r="I170" t="str">
            <v>S</v>
          </cell>
          <cell r="J170" t="str">
            <v>399070</v>
          </cell>
          <cell r="K170">
            <v>45201</v>
          </cell>
          <cell r="L170" t="str">
            <v>K9ULA7EV</v>
          </cell>
          <cell r="M170" t="str">
            <v>2611606 - Recife - PE</v>
          </cell>
          <cell r="N170">
            <v>1959.63</v>
          </cell>
        </row>
        <row r="171">
          <cell r="C171" t="str">
            <v>HOSPITAL SILVIO MAGALHÃES</v>
          </cell>
          <cell r="E171" t="str">
            <v>5.10 - Detetização/Tratamento de Resíduos e Afins</v>
          </cell>
          <cell r="F171">
            <v>11863530000180</v>
          </cell>
          <cell r="G171" t="str">
            <v>BRASCON GESTAO AMBIENTAL</v>
          </cell>
          <cell r="H171" t="str">
            <v>S</v>
          </cell>
          <cell r="I171" t="str">
            <v>S</v>
          </cell>
          <cell r="J171" t="str">
            <v>167486</v>
          </cell>
          <cell r="K171">
            <v>45202</v>
          </cell>
          <cell r="M171" t="str">
            <v>2611309 - Pombos - PE</v>
          </cell>
          <cell r="N171">
            <v>13098.59</v>
          </cell>
        </row>
        <row r="172">
          <cell r="C172" t="str">
            <v>HOSPITAL SILVIO MAGALHÃES</v>
          </cell>
          <cell r="E172" t="str">
            <v>5.99 - Outros Serviços de Terceiros Pessoa Jurídica</v>
          </cell>
          <cell r="F172">
            <v>10868663000186</v>
          </cell>
          <cell r="G172" t="str">
            <v xml:space="preserve">ACG ADMINISTRADOA DE CARTÕES </v>
          </cell>
          <cell r="H172" t="str">
            <v>S</v>
          </cell>
          <cell r="I172" t="str">
            <v>N</v>
          </cell>
          <cell r="K172">
            <v>45175</v>
          </cell>
          <cell r="M172" t="str">
            <v>2610004 - Palmares - PE</v>
          </cell>
          <cell r="N172">
            <v>9.9</v>
          </cell>
        </row>
        <row r="173">
          <cell r="C173" t="str">
            <v>HOSPITAL SILVIO MAGALHÃES</v>
          </cell>
          <cell r="E173" t="str">
            <v xml:space="preserve">5.25 - Serviços Bancários </v>
          </cell>
          <cell r="F173">
            <v>90400888198740</v>
          </cell>
          <cell r="G173" t="str">
            <v>SANTANDER PALMARES</v>
          </cell>
          <cell r="H173" t="str">
            <v>S</v>
          </cell>
          <cell r="I173" t="str">
            <v>N</v>
          </cell>
          <cell r="K173">
            <v>45199</v>
          </cell>
          <cell r="M173" t="str">
            <v>2610004 - Palmares - PE</v>
          </cell>
          <cell r="N173">
            <v>16</v>
          </cell>
        </row>
        <row r="174">
          <cell r="C174" t="str">
            <v>HOSPITAL SILVIO MAGALHÃES</v>
          </cell>
          <cell r="E174" t="str">
            <v>5.16 - Serviços Médico-Hospitalares, Odotonlogia e Laboratoriais</v>
          </cell>
          <cell r="F174">
            <v>45573167000180</v>
          </cell>
          <cell r="G174" t="str">
            <v>ANTONIO L DO N SILVA</v>
          </cell>
          <cell r="H174" t="str">
            <v>S</v>
          </cell>
          <cell r="I174" t="str">
            <v>S</v>
          </cell>
          <cell r="J174" t="str">
            <v>52</v>
          </cell>
          <cell r="K174">
            <v>45209</v>
          </cell>
          <cell r="L174" t="str">
            <v>W9PZRJ9W1</v>
          </cell>
          <cell r="M174" t="str">
            <v>2610004 - Palmares - PE</v>
          </cell>
          <cell r="N174">
            <v>11916.3</v>
          </cell>
        </row>
        <row r="175">
          <cell r="C175" t="str">
            <v>HOSPITAL SILVIO MAGALHÃES</v>
          </cell>
          <cell r="E175" t="str">
            <v>5.5 - Reparo e Manutenção de Máquinas e Equipamentos</v>
          </cell>
          <cell r="F175">
            <v>7146768000117</v>
          </cell>
          <cell r="G175" t="str">
            <v>SERV IMAGEM NORDESTE</v>
          </cell>
          <cell r="H175" t="str">
            <v>S</v>
          </cell>
          <cell r="I175" t="str">
            <v>S</v>
          </cell>
          <cell r="J175" t="str">
            <v>5589</v>
          </cell>
          <cell r="K175">
            <v>45219</v>
          </cell>
          <cell r="L175" t="str">
            <v xml:space="preserve">DNCH36525 </v>
          </cell>
          <cell r="M175" t="str">
            <v>2611606 - Recife - PE</v>
          </cell>
          <cell r="N175">
            <v>2200</v>
          </cell>
        </row>
        <row r="176">
          <cell r="C176" t="str">
            <v>HOSPITAL SILVIO MAGALHÃES</v>
          </cell>
          <cell r="E176" t="str">
            <v>5.17 - Manutenção de Software, Certificação Digital e Microfilmagem</v>
          </cell>
          <cell r="F176">
            <v>23412408000176</v>
          </cell>
          <cell r="G176" t="str">
            <v>WEK TECHNOLOGY IN BUSINESS LTDA ME</v>
          </cell>
          <cell r="H176" t="str">
            <v>S</v>
          </cell>
          <cell r="I176" t="str">
            <v>S</v>
          </cell>
          <cell r="J176" t="str">
            <v>8623</v>
          </cell>
          <cell r="K176">
            <v>45174</v>
          </cell>
          <cell r="L176" t="str">
            <v>EBEC139E1FCFBD094EC213BD19AF1BF6</v>
          </cell>
          <cell r="M176" t="str">
            <v>4209102 - Joinville - SC</v>
          </cell>
          <cell r="N176">
            <v>197.04</v>
          </cell>
        </row>
        <row r="177">
          <cell r="C177" t="str">
            <v>HOSPITAL SILVIO MAGALHÃES</v>
          </cell>
          <cell r="E177" t="str">
            <v>5.99 - Outros Serviços de Terceiros Pessoa Jurídica</v>
          </cell>
          <cell r="F177">
            <v>21794062000192</v>
          </cell>
          <cell r="G177" t="str">
            <v>ASOS OCUPACIONAL</v>
          </cell>
          <cell r="H177" t="str">
            <v>S</v>
          </cell>
          <cell r="I177" t="str">
            <v>S</v>
          </cell>
          <cell r="J177" t="str">
            <v>665</v>
          </cell>
          <cell r="K177">
            <v>45201</v>
          </cell>
          <cell r="L177" t="str">
            <v>BMDG30797</v>
          </cell>
          <cell r="M177" t="str">
            <v>2607901 - Jaboatão dos Guararapes - PE</v>
          </cell>
          <cell r="N177">
            <v>6050</v>
          </cell>
        </row>
        <row r="178">
          <cell r="C178" t="str">
            <v>HOSPITAL SILVIO MAGALHÃES</v>
          </cell>
          <cell r="E178" t="str">
            <v>5.3 - Locação de Máquinas e Equipamentos</v>
          </cell>
          <cell r="F178">
            <v>1579387000145</v>
          </cell>
          <cell r="G178" t="str">
            <v>INTELIGENCIA ARTIFICIAL TECNOLOGIA</v>
          </cell>
          <cell r="H178" t="str">
            <v>S</v>
          </cell>
          <cell r="I178" t="str">
            <v>S</v>
          </cell>
          <cell r="J178" t="str">
            <v>8815</v>
          </cell>
          <cell r="K178">
            <v>45201</v>
          </cell>
          <cell r="M178" t="str">
            <v>3300407 - Barra Mansa - RJ</v>
          </cell>
          <cell r="N178">
            <v>3035</v>
          </cell>
        </row>
        <row r="179">
          <cell r="C179" t="str">
            <v>HOSPITAL SILVIO MAGALHÃES</v>
          </cell>
          <cell r="E179" t="str">
            <v>4.6 - Serviços de Profissionais de Saúde</v>
          </cell>
          <cell r="F179">
            <v>7412898493</v>
          </cell>
          <cell r="G179" t="str">
            <v>TAYSE KEDJA VENANCIO DE MORAIS PEREIRA</v>
          </cell>
          <cell r="H179" t="str">
            <v>S</v>
          </cell>
          <cell r="I179" t="str">
            <v>N</v>
          </cell>
          <cell r="K179">
            <v>45199</v>
          </cell>
          <cell r="M179" t="str">
            <v>2610004 - Palmares - PE</v>
          </cell>
          <cell r="N179">
            <v>1246.9000000000001</v>
          </cell>
        </row>
        <row r="180">
          <cell r="C180" t="str">
            <v>HOSPITAL SILVIO MAGALHÃES</v>
          </cell>
          <cell r="E180" t="str">
            <v>5.3 - Locação de Máquinas e Equipamentos</v>
          </cell>
          <cell r="F180">
            <v>26081685000131</v>
          </cell>
          <cell r="G180" t="str">
            <v>CG REFRIGERACOES</v>
          </cell>
          <cell r="H180" t="str">
            <v>S</v>
          </cell>
          <cell r="I180" t="str">
            <v>S</v>
          </cell>
          <cell r="J180" t="str">
            <v>9800</v>
          </cell>
          <cell r="K180">
            <v>45198</v>
          </cell>
          <cell r="M180" t="str">
            <v>2611606 - Recife - PE</v>
          </cell>
          <cell r="N180">
            <v>3020</v>
          </cell>
        </row>
        <row r="181">
          <cell r="C181" t="str">
            <v>HOSPITAL SILVIO MAGALHÃES</v>
          </cell>
          <cell r="E181" t="str">
            <v>5.1 - Locação de Equipamentos Médicos-Hospitalares</v>
          </cell>
          <cell r="F181">
            <v>5011743000180</v>
          </cell>
          <cell r="G181" t="str">
            <v>ASTECH</v>
          </cell>
          <cell r="H181" t="str">
            <v>S</v>
          </cell>
          <cell r="I181" t="str">
            <v>S</v>
          </cell>
          <cell r="J181" t="str">
            <v>6110</v>
          </cell>
          <cell r="K181">
            <v>45181</v>
          </cell>
          <cell r="M181" t="str">
            <v>2611606 - Recife - PE</v>
          </cell>
          <cell r="N181">
            <v>10000</v>
          </cell>
        </row>
        <row r="182">
          <cell r="C182" t="str">
            <v>HOSPITAL SILVIO MAGALHÃES</v>
          </cell>
          <cell r="E182" t="str">
            <v>5.17 - Manutenção de Software, Certificação Digital e Microfilmagem</v>
          </cell>
          <cell r="F182">
            <v>5633849000116</v>
          </cell>
          <cell r="G182" t="str">
            <v>GCINET SERVICOS DE INFORMATICA</v>
          </cell>
          <cell r="H182" t="str">
            <v>S</v>
          </cell>
          <cell r="I182" t="str">
            <v>S</v>
          </cell>
          <cell r="J182" t="str">
            <v>81474</v>
          </cell>
          <cell r="K182">
            <v>45170</v>
          </cell>
          <cell r="L182" t="str">
            <v>GT9XJJEG</v>
          </cell>
          <cell r="M182" t="str">
            <v>2611606 - Recife - PE</v>
          </cell>
          <cell r="N182">
            <v>3659.52</v>
          </cell>
        </row>
        <row r="183">
          <cell r="C183" t="str">
            <v>HOSPITAL SILVIO MAGALHÃES</v>
          </cell>
          <cell r="E183" t="str">
            <v>5.99 - Outros Serviços de Terceiros Pessoa Jurídica</v>
          </cell>
          <cell r="F183">
            <v>8654123000158</v>
          </cell>
          <cell r="G183" t="str">
            <v xml:space="preserve">AUDISA AUDITORES ASSOCIADOS </v>
          </cell>
          <cell r="H183" t="str">
            <v>S</v>
          </cell>
          <cell r="I183" t="str">
            <v>S</v>
          </cell>
          <cell r="J183" t="str">
            <v>19872</v>
          </cell>
          <cell r="K183">
            <v>45170</v>
          </cell>
          <cell r="L183" t="str">
            <v>206X496013887269899V</v>
          </cell>
          <cell r="M183" t="str">
            <v>3505708 - Barueri - SP</v>
          </cell>
          <cell r="N183">
            <v>946.23</v>
          </cell>
        </row>
        <row r="184">
          <cell r="C184" t="str">
            <v>HOSPITAL SILVIO MAGALHÃES</v>
          </cell>
          <cell r="E184" t="str">
            <v>4.7 - Apoio Administrativo, Técnico e Operacional</v>
          </cell>
          <cell r="F184">
            <v>14189490431</v>
          </cell>
          <cell r="G184" t="str">
            <v>SILAS DA SILVA ALVES</v>
          </cell>
          <cell r="H184" t="str">
            <v>S</v>
          </cell>
          <cell r="I184" t="str">
            <v>N</v>
          </cell>
          <cell r="K184">
            <v>45199</v>
          </cell>
          <cell r="M184" t="str">
            <v>2610004 - Palmares - PE</v>
          </cell>
          <cell r="N184">
            <v>1904.8</v>
          </cell>
        </row>
        <row r="185">
          <cell r="C185" t="str">
            <v>HOSPITAL SILVIO MAGALHÃES</v>
          </cell>
          <cell r="E185" t="str">
            <v>5.17 - Manutenção de Software, Certificação Digital e Microfilmagem</v>
          </cell>
          <cell r="F185">
            <v>92306257000780</v>
          </cell>
          <cell r="G185" t="str">
            <v>MV INFORMATICA</v>
          </cell>
          <cell r="H185" t="str">
            <v>S</v>
          </cell>
          <cell r="I185" t="str">
            <v>S</v>
          </cell>
          <cell r="J185" t="str">
            <v>62642</v>
          </cell>
          <cell r="K185">
            <v>45202</v>
          </cell>
          <cell r="L185" t="str">
            <v>AHGABKPC</v>
          </cell>
          <cell r="M185" t="str">
            <v>2611606 - Recife - PE</v>
          </cell>
          <cell r="N185">
            <v>19558.599999999999</v>
          </cell>
        </row>
        <row r="186">
          <cell r="C186" t="str">
            <v>HOSPITAL SILVIO MAGALHÃES</v>
          </cell>
          <cell r="E186" t="str">
            <v>5.99 - Outros Serviços de Terceiros Pessoa Jurídica</v>
          </cell>
          <cell r="F186">
            <v>2668797000125</v>
          </cell>
          <cell r="G186" t="str">
            <v>BRASIL GESTAO DE DADOS</v>
          </cell>
          <cell r="H186" t="str">
            <v>S</v>
          </cell>
          <cell r="I186" t="str">
            <v>S</v>
          </cell>
          <cell r="J186" t="str">
            <v>3514</v>
          </cell>
          <cell r="K186">
            <v>45201</v>
          </cell>
          <cell r="M186" t="str">
            <v>2611606 - Recife - PE</v>
          </cell>
          <cell r="N186">
            <v>617.58000000000004</v>
          </cell>
        </row>
        <row r="187">
          <cell r="C187" t="str">
            <v>HOSPITAL SILVIO MAGALHÃES</v>
          </cell>
          <cell r="E187" t="str">
            <v xml:space="preserve">5.25 - Serviços Bancários </v>
          </cell>
          <cell r="F187">
            <v>360305158247</v>
          </cell>
          <cell r="G187" t="str">
            <v>CAIXA ECONOMICA FEDERAL RECIFE</v>
          </cell>
          <cell r="H187" t="str">
            <v>S</v>
          </cell>
          <cell r="I187" t="str">
            <v>N</v>
          </cell>
          <cell r="K187">
            <v>45199</v>
          </cell>
          <cell r="M187" t="str">
            <v>2611606 - Recife - PE</v>
          </cell>
          <cell r="N187">
            <v>105.5</v>
          </cell>
        </row>
        <row r="188">
          <cell r="C188" t="str">
            <v>HOSPITAL SILVIO MAGALHÃES</v>
          </cell>
          <cell r="E188" t="str">
            <v>5.1 - Locação de Equipamentos Médicos-Hospitalares</v>
          </cell>
          <cell r="F188">
            <v>43521745000109</v>
          </cell>
          <cell r="G188" t="str">
            <v>JVJ LOCACAO DE EQUIPAMENTOS MEDICOS</v>
          </cell>
          <cell r="H188" t="str">
            <v>S</v>
          </cell>
          <cell r="I188" t="str">
            <v>S</v>
          </cell>
          <cell r="J188" t="str">
            <v>146</v>
          </cell>
          <cell r="K188">
            <v>45201</v>
          </cell>
          <cell r="M188" t="str">
            <v>2611606 - Recife - PE</v>
          </cell>
          <cell r="N188">
            <v>10000</v>
          </cell>
        </row>
        <row r="189">
          <cell r="C189" t="str">
            <v>HOSPITAL SILVIO MAGALHÃES</v>
          </cell>
          <cell r="E189" t="str">
            <v>5.5 - Reparo e Manutenção de Máquinas e Equipamentos</v>
          </cell>
          <cell r="F189">
            <v>6907719000197</v>
          </cell>
          <cell r="G189" t="str">
            <v>FAG DE OLIVEIRA</v>
          </cell>
          <cell r="H189" t="str">
            <v>S</v>
          </cell>
          <cell r="I189" t="str">
            <v>S</v>
          </cell>
          <cell r="J189" t="str">
            <v>2001</v>
          </cell>
          <cell r="K189">
            <v>45223</v>
          </cell>
          <cell r="L189" t="str">
            <v>NICC28623</v>
          </cell>
          <cell r="M189" t="str">
            <v>2607901 - Jaboatão dos Guararapes - PE</v>
          </cell>
          <cell r="N189">
            <v>24000</v>
          </cell>
        </row>
        <row r="190">
          <cell r="C190" t="str">
            <v>HOSPITAL SILVIO MAGALHÃES</v>
          </cell>
          <cell r="E190" t="str">
            <v>5.8 - Locação de Veículos Automotores</v>
          </cell>
          <cell r="F190">
            <v>1838726000160</v>
          </cell>
          <cell r="G190" t="str">
            <v>S E B LOCACOES</v>
          </cell>
          <cell r="H190" t="str">
            <v>S</v>
          </cell>
          <cell r="I190" t="str">
            <v>S</v>
          </cell>
          <cell r="J190" t="str">
            <v>13421</v>
          </cell>
          <cell r="K190">
            <v>45202</v>
          </cell>
          <cell r="M190" t="str">
            <v>2611606 - Recife - PE</v>
          </cell>
          <cell r="N190">
            <v>3500</v>
          </cell>
        </row>
        <row r="191">
          <cell r="C191" t="str">
            <v>HOSPITAL SILVIO MAGALHÃES</v>
          </cell>
          <cell r="E191" t="str">
            <v>5.12 - Energia Elétrica</v>
          </cell>
          <cell r="F191">
            <v>10835932000108</v>
          </cell>
          <cell r="G191" t="str">
            <v>CELPE</v>
          </cell>
          <cell r="H191" t="str">
            <v>S</v>
          </cell>
          <cell r="I191" t="str">
            <v>S</v>
          </cell>
          <cell r="J191" t="str">
            <v>277518538</v>
          </cell>
          <cell r="K191">
            <v>45208</v>
          </cell>
          <cell r="L191" t="str">
            <v>26231010835932000108660002775185381009141946</v>
          </cell>
          <cell r="M191" t="str">
            <v>2611606 - Recife - PE</v>
          </cell>
          <cell r="N191">
            <v>116446.75</v>
          </cell>
        </row>
        <row r="192">
          <cell r="C192" t="str">
            <v>HOSPITAL SILVIO MAGALHÃES</v>
          </cell>
          <cell r="E192" t="str">
            <v xml:space="preserve">3.9 - Material para Manutenção de Bens Imóveis </v>
          </cell>
          <cell r="F192">
            <v>21820133000184</v>
          </cell>
          <cell r="G192" t="str">
            <v>R.R FERREIRA MATERIAIS HOSPITALAR E ELETRICOS</v>
          </cell>
          <cell r="H192" t="str">
            <v>B</v>
          </cell>
          <cell r="I192" t="str">
            <v>S</v>
          </cell>
          <cell r="J192" t="str">
            <v>000012626</v>
          </cell>
          <cell r="K192">
            <v>45168</v>
          </cell>
          <cell r="L192" t="str">
            <v>35230821820133000184550010000126261575475132</v>
          </cell>
          <cell r="M192" t="str">
            <v>35 -  São Paulo</v>
          </cell>
          <cell r="N192">
            <v>3790</v>
          </cell>
        </row>
        <row r="193">
          <cell r="C193" t="str">
            <v>HOSPITAL SILVIO MAGALHÃES</v>
          </cell>
          <cell r="E193" t="str">
            <v>5.15 - Serviços Domésticos</v>
          </cell>
          <cell r="F193">
            <v>27837083000124</v>
          </cell>
          <cell r="G193" t="str">
            <v>CLEAN HIGIENIZAÇÃO TEXTEIS</v>
          </cell>
          <cell r="H193" t="str">
            <v>S</v>
          </cell>
          <cell r="I193" t="str">
            <v>S</v>
          </cell>
          <cell r="J193" t="str">
            <v>2964</v>
          </cell>
          <cell r="K193">
            <v>45201</v>
          </cell>
          <cell r="L193" t="str">
            <v>SNPP36566</v>
          </cell>
          <cell r="M193" t="str">
            <v>2607901 - Jaboatão dos Guararapes - PE</v>
          </cell>
          <cell r="N193">
            <v>38808.800000000003</v>
          </cell>
        </row>
        <row r="194">
          <cell r="C194" t="str">
            <v>HOSPITAL SILVIO MAGALHÃES</v>
          </cell>
          <cell r="E194" t="str">
            <v>5.99 - Outros Serviços de Terceiros Pessoa Jurídica</v>
          </cell>
          <cell r="F194">
            <v>9611877000193</v>
          </cell>
          <cell r="G194" t="str">
            <v>TELEIMAGEM</v>
          </cell>
          <cell r="H194" t="str">
            <v>S</v>
          </cell>
          <cell r="I194" t="str">
            <v>S</v>
          </cell>
          <cell r="J194" t="str">
            <v>7204</v>
          </cell>
          <cell r="K194">
            <v>45209</v>
          </cell>
          <cell r="L194" t="str">
            <v>7435738802200961187720241010102020297727</v>
          </cell>
          <cell r="M194" t="str">
            <v>4101804 - Araucária - PR</v>
          </cell>
          <cell r="N194">
            <v>23585.7</v>
          </cell>
        </row>
        <row r="195">
          <cell r="C195" t="str">
            <v>HOSPITAL SILVIO MAGALHÃES</v>
          </cell>
          <cell r="E195" t="str">
            <v>5.23 - Limpeza e Conservação</v>
          </cell>
          <cell r="F195">
            <v>9863853000121</v>
          </cell>
          <cell r="G195" t="str">
            <v>SOSERVI</v>
          </cell>
          <cell r="H195" t="str">
            <v>S</v>
          </cell>
          <cell r="I195" t="str">
            <v>S</v>
          </cell>
          <cell r="J195" t="str">
            <v>73134</v>
          </cell>
          <cell r="K195">
            <v>45204</v>
          </cell>
          <cell r="L195" t="str">
            <v>VCUI39278</v>
          </cell>
          <cell r="M195" t="str">
            <v>2609600 - Olinda - PE</v>
          </cell>
          <cell r="N195">
            <v>262801.21999999997</v>
          </cell>
        </row>
        <row r="196">
          <cell r="C196" t="str">
            <v>HOSPITAL SILVIO MAGALHÃES</v>
          </cell>
          <cell r="E196" t="str">
            <v>5.18 - Teledonia Fixa</v>
          </cell>
          <cell r="F196">
            <v>23351097000182</v>
          </cell>
          <cell r="G196" t="str">
            <v>POPULINE TELECOM</v>
          </cell>
          <cell r="H196" t="str">
            <v>S</v>
          </cell>
          <cell r="I196" t="str">
            <v>S</v>
          </cell>
          <cell r="J196" t="str">
            <v>414</v>
          </cell>
          <cell r="K196">
            <v>45205</v>
          </cell>
          <cell r="L196" t="str">
            <v>6A4S4M37K</v>
          </cell>
          <cell r="M196" t="str">
            <v>2610004 - Palmares - PE</v>
          </cell>
          <cell r="N196">
            <v>500</v>
          </cell>
        </row>
        <row r="197">
          <cell r="C197" t="str">
            <v>HOSPITAL SILVIO MAGALHÃES</v>
          </cell>
          <cell r="E197" t="str">
            <v>5.16 - Serviços Médico-Hospitalares, Odotonlogia e Laboratoriais</v>
          </cell>
          <cell r="F197">
            <v>10650424000155</v>
          </cell>
          <cell r="G197" t="str">
            <v>GINECOLOGISTAS E OBSTETRAS</v>
          </cell>
          <cell r="H197" t="str">
            <v>S</v>
          </cell>
          <cell r="I197" t="str">
            <v>S</v>
          </cell>
          <cell r="J197" t="str">
            <v>1189</v>
          </cell>
          <cell r="K197">
            <v>45216</v>
          </cell>
          <cell r="L197" t="str">
            <v>4BA6SGDV</v>
          </cell>
          <cell r="M197" t="str">
            <v>2611606 - Recife - PE</v>
          </cell>
          <cell r="N197">
            <v>16967</v>
          </cell>
        </row>
        <row r="198">
          <cell r="C198" t="str">
            <v>HOSPITAL SILVIO MAGALHÃES</v>
          </cell>
          <cell r="E198" t="str">
            <v>5.16 - Serviços Médico-Hospitalares, Odotonlogia e Laboratoriais</v>
          </cell>
          <cell r="F198">
            <v>47107470000112</v>
          </cell>
          <cell r="G198" t="str">
            <v>FISIO SAUDE INTENSIVA</v>
          </cell>
          <cell r="H198" t="str">
            <v>S</v>
          </cell>
          <cell r="I198" t="str">
            <v>S</v>
          </cell>
          <cell r="J198" t="str">
            <v>115</v>
          </cell>
          <cell r="K198">
            <v>45209</v>
          </cell>
          <cell r="L198" t="str">
            <v>LE46IEPXV</v>
          </cell>
          <cell r="M198" t="str">
            <v>2610004 - Palmares - PE</v>
          </cell>
          <cell r="N198">
            <v>7800</v>
          </cell>
        </row>
        <row r="199">
          <cell r="C199" t="str">
            <v>HOSPITAL SILVIO MAGALHÃES</v>
          </cell>
          <cell r="E199" t="str">
            <v>5.10 - Detetização/Tratamento de Resíduos e Afins</v>
          </cell>
          <cell r="F199">
            <v>21171626000130</v>
          </cell>
          <cell r="G199" t="str">
            <v xml:space="preserve">MEGA DEDETIZAÇÃO </v>
          </cell>
          <cell r="H199" t="str">
            <v>S</v>
          </cell>
          <cell r="I199" t="str">
            <v>S</v>
          </cell>
          <cell r="J199" t="str">
            <v>481</v>
          </cell>
          <cell r="K199">
            <v>45170</v>
          </cell>
          <cell r="L199" t="str">
            <v>DT3VXP1VI</v>
          </cell>
          <cell r="M199" t="str">
            <v>2610004 - Palmares - PE</v>
          </cell>
          <cell r="N199">
            <v>1100</v>
          </cell>
        </row>
        <row r="200">
          <cell r="C200" t="str">
            <v>HOSPITAL SILVIO MAGALHÃES</v>
          </cell>
          <cell r="E200" t="str">
            <v>5.16 - Serviços Médico-Hospitalares, Odotonlogia e Laboratoriais</v>
          </cell>
          <cell r="F200">
            <v>7512454000190</v>
          </cell>
          <cell r="G200" t="str">
            <v xml:space="preserve">SENNA SERVIÇOS MEDICOS </v>
          </cell>
          <cell r="H200" t="str">
            <v>S</v>
          </cell>
          <cell r="I200" t="str">
            <v>S</v>
          </cell>
          <cell r="J200" t="str">
            <v>39</v>
          </cell>
          <cell r="K200">
            <v>45202</v>
          </cell>
          <cell r="L200" t="str">
            <v>38LFBJG7X</v>
          </cell>
          <cell r="M200" t="str">
            <v>2607901 - Jaboatão dos Guararapes - PE</v>
          </cell>
          <cell r="N200">
            <v>13800</v>
          </cell>
        </row>
        <row r="201">
          <cell r="C201" t="str">
            <v>HOSPITAL SILVIO MAGALHÃES</v>
          </cell>
          <cell r="E201" t="str">
            <v xml:space="preserve">3.9 - Material para Manutenção de Bens Imóveis </v>
          </cell>
          <cell r="F201">
            <v>16973087000113</v>
          </cell>
          <cell r="G201" t="str">
            <v>OURIQUE COMERCIO DE FERRAMENTAS LTDA</v>
          </cell>
          <cell r="H201" t="str">
            <v>B</v>
          </cell>
          <cell r="I201" t="str">
            <v>S</v>
          </cell>
          <cell r="J201" t="str">
            <v>001803</v>
          </cell>
          <cell r="K201">
            <v>45173</v>
          </cell>
          <cell r="L201" t="str">
            <v>31230916973087000113550010000018031126683129</v>
          </cell>
          <cell r="M201" t="str">
            <v>31 -  Minas Gerais</v>
          </cell>
          <cell r="N201">
            <v>3676</v>
          </cell>
        </row>
        <row r="202">
          <cell r="C202" t="str">
            <v>HOSPITAL SILVIO MAGALHÃES</v>
          </cell>
          <cell r="E202" t="str">
            <v>5.16 - Serviços Médico-Hospitalares, Odotonlogia e Laboratoriais</v>
          </cell>
          <cell r="F202">
            <v>43644880000141</v>
          </cell>
          <cell r="G202" t="str">
            <v xml:space="preserve">PORTALMED ATIVIDADES MEDICAS </v>
          </cell>
          <cell r="H202" t="str">
            <v>S</v>
          </cell>
          <cell r="I202" t="str">
            <v>S</v>
          </cell>
          <cell r="J202" t="str">
            <v>533</v>
          </cell>
          <cell r="K202">
            <v>45204</v>
          </cell>
          <cell r="L202" t="str">
            <v>VLZQ73812</v>
          </cell>
          <cell r="M202" t="str">
            <v>2609600 - Olinda - PE</v>
          </cell>
          <cell r="N202">
            <v>9068.4</v>
          </cell>
        </row>
        <row r="203">
          <cell r="C203" t="str">
            <v>HOSPITAL SILVIO MAGALHÃES</v>
          </cell>
          <cell r="E203" t="str">
            <v>5.16 - Serviços Médico-Hospitalares, Odotonlogia e Laboratoriais</v>
          </cell>
          <cell r="F203">
            <v>47133742000159</v>
          </cell>
          <cell r="G203" t="str">
            <v>GF SERVICOS MEDICOS</v>
          </cell>
          <cell r="H203" t="str">
            <v>S</v>
          </cell>
          <cell r="I203" t="str">
            <v>S</v>
          </cell>
          <cell r="J203" t="str">
            <v>36</v>
          </cell>
          <cell r="K203">
            <v>45209</v>
          </cell>
          <cell r="L203" t="str">
            <v>WXFWSVDK</v>
          </cell>
          <cell r="M203" t="str">
            <v>2611606 - Recife - PE</v>
          </cell>
          <cell r="N203">
            <v>21249.34</v>
          </cell>
        </row>
        <row r="204">
          <cell r="C204" t="str">
            <v>HOSPITAL SILVIO MAGALHÃES</v>
          </cell>
          <cell r="E204" t="str">
            <v>5.16 - Serviços Médico-Hospitalares, Odotonlogia e Laboratoriais</v>
          </cell>
          <cell r="F204">
            <v>45237924000144</v>
          </cell>
          <cell r="G204" t="str">
            <v xml:space="preserve">MEDCENTER ATIVIDADES MEDICAS </v>
          </cell>
          <cell r="H204" t="str">
            <v>S</v>
          </cell>
          <cell r="I204" t="str">
            <v>S</v>
          </cell>
          <cell r="J204" t="str">
            <v>732</v>
          </cell>
          <cell r="K204">
            <v>45204</v>
          </cell>
          <cell r="L204" t="str">
            <v>ZGCT74257</v>
          </cell>
          <cell r="M204" t="str">
            <v>2609600 - Olinda - PE</v>
          </cell>
          <cell r="N204">
            <v>11666.3</v>
          </cell>
        </row>
        <row r="205">
          <cell r="C205" t="str">
            <v>HOSPITAL SILVIO MAGALHÃES</v>
          </cell>
          <cell r="E205" t="str">
            <v>5.16 - Serviços Médico-Hospitalares, Odotonlogia e Laboratoriais</v>
          </cell>
          <cell r="F205">
            <v>34316420000101</v>
          </cell>
          <cell r="G205" t="str">
            <v xml:space="preserve">S S A RIBEIRO ATIVIDADE MEDICA </v>
          </cell>
          <cell r="H205" t="str">
            <v>S</v>
          </cell>
          <cell r="I205" t="str">
            <v>S</v>
          </cell>
          <cell r="J205" t="str">
            <v>134</v>
          </cell>
          <cell r="K205">
            <v>45209</v>
          </cell>
          <cell r="L205" t="str">
            <v>3STAE8HJK</v>
          </cell>
          <cell r="M205" t="str">
            <v>2601904 - Bezerros - PE</v>
          </cell>
          <cell r="N205">
            <v>25270</v>
          </cell>
        </row>
        <row r="206">
          <cell r="C206" t="str">
            <v>HOSPITAL SILVIO MAGALHÃES</v>
          </cell>
          <cell r="E206" t="str">
            <v>5.16 - Serviços Médico-Hospitalares, Odotonlogia e Laboratoriais</v>
          </cell>
          <cell r="F206">
            <v>35502979000180</v>
          </cell>
          <cell r="G206" t="str">
            <v>MORAES E MONTEIRO SERVICOS MEDICOS LTDA</v>
          </cell>
          <cell r="H206" t="str">
            <v>S</v>
          </cell>
          <cell r="I206" t="str">
            <v>S</v>
          </cell>
          <cell r="J206" t="str">
            <v>13</v>
          </cell>
          <cell r="K206">
            <v>45203</v>
          </cell>
          <cell r="L206" t="str">
            <v>XANU30673</v>
          </cell>
          <cell r="M206" t="str">
            <v>2609600 - Olinda - PE</v>
          </cell>
          <cell r="N206">
            <v>13440</v>
          </cell>
        </row>
        <row r="207">
          <cell r="C207" t="str">
            <v>HOSPITAL SILVIO MAGALHÃES</v>
          </cell>
          <cell r="E207" t="str">
            <v>5.16 - Serviços Médico-Hospitalares, Odotonlogia e Laboratoriais</v>
          </cell>
          <cell r="F207">
            <v>47107470000112</v>
          </cell>
          <cell r="G207" t="str">
            <v>FISIO SAUDE INTENSIVA</v>
          </cell>
          <cell r="H207" t="str">
            <v>S</v>
          </cell>
          <cell r="I207" t="str">
            <v>S</v>
          </cell>
          <cell r="J207" t="str">
            <v>117</v>
          </cell>
          <cell r="K207">
            <v>45215</v>
          </cell>
          <cell r="L207" t="str">
            <v>JYQJU3F8L</v>
          </cell>
          <cell r="M207" t="str">
            <v>2610004 - Palmares - PE</v>
          </cell>
          <cell r="N207">
            <v>20700</v>
          </cell>
        </row>
        <row r="208">
          <cell r="C208" t="str">
            <v>HOSPITAL SILVIO MAGALHÃES</v>
          </cell>
          <cell r="E208" t="str">
            <v>5.99 - Outros Serviços de Terceiros Pessoa Jurídica</v>
          </cell>
          <cell r="F208">
            <v>24392243000180</v>
          </cell>
          <cell r="G208" t="str">
            <v>SERVIÇO DE IMAGENS RADIOGRAFICAS DO RECIFE</v>
          </cell>
          <cell r="H208" t="str">
            <v>S</v>
          </cell>
          <cell r="I208" t="str">
            <v>S</v>
          </cell>
          <cell r="J208" t="str">
            <v>25849</v>
          </cell>
          <cell r="K208">
            <v>45194</v>
          </cell>
          <cell r="L208" t="str">
            <v>945DJWX1</v>
          </cell>
          <cell r="M208" t="str">
            <v>2611606 - Recife - PE</v>
          </cell>
          <cell r="N208">
            <v>1397.52</v>
          </cell>
        </row>
        <row r="209">
          <cell r="C209" t="str">
            <v>HOSPITAL SILVIO MAGALHÃES</v>
          </cell>
          <cell r="E209" t="str">
            <v>5.17 - Manutenção de Software, Certificação Digital e Microfilmagem</v>
          </cell>
          <cell r="F209">
            <v>15754475000140</v>
          </cell>
          <cell r="G209" t="str">
            <v>ENDURANCE GROUP</v>
          </cell>
          <cell r="H209" t="str">
            <v>S</v>
          </cell>
          <cell r="I209" t="str">
            <v>S</v>
          </cell>
          <cell r="J209" t="str">
            <v>4937406</v>
          </cell>
          <cell r="K209">
            <v>45186</v>
          </cell>
          <cell r="L209" t="str">
            <v>84238C1AF6A27547</v>
          </cell>
          <cell r="M209" t="str">
            <v>4205407 - Florianópolis - SC</v>
          </cell>
          <cell r="N209">
            <v>38.369999999999997</v>
          </cell>
        </row>
        <row r="210">
          <cell r="C210" t="str">
            <v>HOSPITAL SILVIO MAGALHÃES</v>
          </cell>
          <cell r="E210" t="str">
            <v>5.16 - Serviços Médico-Hospitalares, Odotonlogia e Laboratoriais</v>
          </cell>
          <cell r="F210">
            <v>6196045000160</v>
          </cell>
          <cell r="G210" t="str">
            <v>FREITAS E CAVALCANTE</v>
          </cell>
          <cell r="H210" t="str">
            <v>S</v>
          </cell>
          <cell r="I210" t="str">
            <v>S</v>
          </cell>
          <cell r="J210" t="str">
            <v>66</v>
          </cell>
          <cell r="K210">
            <v>45210</v>
          </cell>
          <cell r="L210" t="str">
            <v>ZEQE82803</v>
          </cell>
          <cell r="M210" t="str">
            <v>2610004 - Palmares - PE</v>
          </cell>
          <cell r="N210">
            <v>43787.8</v>
          </cell>
        </row>
        <row r="211">
          <cell r="C211" t="str">
            <v>HOSPITAL SILVIO MAGALHÃES</v>
          </cell>
          <cell r="E211" t="str">
            <v>5.16 - Serviços Médico-Hospitalares, Odotonlogia e Laboratoriais</v>
          </cell>
          <cell r="F211">
            <v>45237924000144</v>
          </cell>
          <cell r="G211" t="str">
            <v xml:space="preserve">MEDCENTER ATIVIDADES MEDICAS </v>
          </cell>
          <cell r="H211" t="str">
            <v>S</v>
          </cell>
          <cell r="I211" t="str">
            <v>S</v>
          </cell>
          <cell r="J211" t="str">
            <v>725</v>
          </cell>
          <cell r="K211">
            <v>45203</v>
          </cell>
          <cell r="L211" t="str">
            <v>NZWV07526</v>
          </cell>
          <cell r="M211" t="str">
            <v>2609600 - Olinda - PE</v>
          </cell>
          <cell r="N211">
            <v>14999.3</v>
          </cell>
        </row>
        <row r="212">
          <cell r="C212" t="str">
            <v>HOSPITAL SILVIO MAGALHÃES</v>
          </cell>
          <cell r="E212" t="str">
            <v>5.16 - Serviços Médico-Hospitalares, Odotonlogia e Laboratoriais</v>
          </cell>
          <cell r="F212">
            <v>49303734000139</v>
          </cell>
          <cell r="G212" t="str">
            <v xml:space="preserve">OLIVEIRA E VERAS SERVIÇOS MEDICOS </v>
          </cell>
          <cell r="H212" t="str">
            <v>S</v>
          </cell>
          <cell r="I212" t="str">
            <v>S</v>
          </cell>
          <cell r="J212" t="str">
            <v>13</v>
          </cell>
          <cell r="K212">
            <v>45210</v>
          </cell>
          <cell r="L212" t="str">
            <v>KDWVRVLE</v>
          </cell>
          <cell r="M212" t="str">
            <v>2611606 - Recife - PE</v>
          </cell>
          <cell r="N212">
            <v>27749.3</v>
          </cell>
        </row>
        <row r="213">
          <cell r="C213" t="str">
            <v>HOSPITAL SILVIO MAGALHÃES</v>
          </cell>
          <cell r="E213" t="str">
            <v>5.16 - Serviços Médico-Hospitalares, Odotonlogia e Laboratoriais</v>
          </cell>
          <cell r="F213">
            <v>45018032000152</v>
          </cell>
          <cell r="G213" t="str">
            <v>VIVAMED ATIVIDADES MEDICAS</v>
          </cell>
          <cell r="H213" t="str">
            <v>S</v>
          </cell>
          <cell r="I213" t="str">
            <v>S</v>
          </cell>
          <cell r="J213" t="str">
            <v>402</v>
          </cell>
          <cell r="K213">
            <v>45216</v>
          </cell>
          <cell r="L213" t="str">
            <v>VGON44912</v>
          </cell>
          <cell r="M213" t="str">
            <v>2611606 - Recife - PE</v>
          </cell>
          <cell r="N213">
            <v>11735.4</v>
          </cell>
        </row>
        <row r="214">
          <cell r="C214" t="str">
            <v>HOSPITAL SILVIO MAGALHÃES</v>
          </cell>
          <cell r="E214" t="str">
            <v>5.16 - Serviços Médico-Hospitalares, Odotonlogia e Laboratoriais</v>
          </cell>
          <cell r="F214">
            <v>38823495000121</v>
          </cell>
          <cell r="G214" t="str">
            <v xml:space="preserve">CENTRALMED ATIVIDADES MEDICAS </v>
          </cell>
          <cell r="H214" t="str">
            <v>S</v>
          </cell>
          <cell r="I214" t="str">
            <v>S</v>
          </cell>
          <cell r="J214" t="str">
            <v>444</v>
          </cell>
          <cell r="K214">
            <v>45204</v>
          </cell>
          <cell r="L214" t="str">
            <v>BILABU21</v>
          </cell>
          <cell r="M214" t="str">
            <v>2611606 - Recife - PE</v>
          </cell>
          <cell r="N214">
            <v>16333</v>
          </cell>
        </row>
        <row r="215">
          <cell r="C215" t="str">
            <v>HOSPITAL SILVIO MAGALHÃES</v>
          </cell>
          <cell r="E215" t="str">
            <v>5.16 - Serviços Médico-Hospitalares, Odotonlogia e Laboratoriais</v>
          </cell>
          <cell r="F215">
            <v>34335574000132</v>
          </cell>
          <cell r="G215" t="str">
            <v>EVOLUIR SAUDE SERVIÇOS MEDICOS</v>
          </cell>
          <cell r="H215" t="str">
            <v>S</v>
          </cell>
          <cell r="I215" t="str">
            <v>S</v>
          </cell>
          <cell r="J215" t="str">
            <v>666</v>
          </cell>
          <cell r="K215">
            <v>45202</v>
          </cell>
          <cell r="L215" t="str">
            <v>JSAC61496</v>
          </cell>
          <cell r="M215" t="str">
            <v>2611606 - Recife - PE</v>
          </cell>
          <cell r="N215">
            <v>5735.4</v>
          </cell>
        </row>
        <row r="216">
          <cell r="C216" t="str">
            <v>HOSPITAL SILVIO MAGALHÃES</v>
          </cell>
          <cell r="E216" t="str">
            <v>5.16 - Serviços Médico-Hospitalares, Odotonlogia e Laboratoriais</v>
          </cell>
          <cell r="F216">
            <v>39358831000175</v>
          </cell>
          <cell r="G216" t="str">
            <v xml:space="preserve">POSITIVAMED ATIVIDADES </v>
          </cell>
          <cell r="H216" t="str">
            <v>S</v>
          </cell>
          <cell r="I216" t="str">
            <v>S</v>
          </cell>
          <cell r="J216" t="str">
            <v>677</v>
          </cell>
          <cell r="K216">
            <v>45213</v>
          </cell>
          <cell r="L216" t="str">
            <v>LQJZDP5L</v>
          </cell>
          <cell r="M216" t="str">
            <v>2611606 - Recife - PE</v>
          </cell>
          <cell r="N216">
            <v>8551.5499999999993</v>
          </cell>
        </row>
        <row r="217">
          <cell r="C217" t="str">
            <v>HOSPITAL SILVIO MAGALHÃES</v>
          </cell>
          <cell r="E217" t="str">
            <v>5.16 - Serviços Médico-Hospitalares, Odotonlogia e Laboratoriais</v>
          </cell>
          <cell r="F217">
            <v>23705677000120</v>
          </cell>
          <cell r="G217" t="str">
            <v>ORTOMED CONSULTORIA</v>
          </cell>
          <cell r="H217" t="str">
            <v>S</v>
          </cell>
          <cell r="I217" t="str">
            <v>S</v>
          </cell>
          <cell r="J217" t="str">
            <v>574</v>
          </cell>
          <cell r="K217">
            <v>45199</v>
          </cell>
          <cell r="L217" t="str">
            <v>G3S2URVA</v>
          </cell>
          <cell r="M217" t="str">
            <v>2611606 - Recife - PE</v>
          </cell>
          <cell r="N217">
            <v>12303.8</v>
          </cell>
        </row>
        <row r="218">
          <cell r="C218" t="str">
            <v>HOSPITAL SILVIO MAGALHÃES</v>
          </cell>
          <cell r="E218" t="str">
            <v>5.16 - Serviços Médico-Hospitalares, Odotonlogia e Laboratoriais</v>
          </cell>
          <cell r="F218">
            <v>21994399000143</v>
          </cell>
          <cell r="G218" t="str">
            <v>TM SERVICOS MEDICOS LTDA</v>
          </cell>
          <cell r="H218" t="str">
            <v>S</v>
          </cell>
          <cell r="I218" t="str">
            <v>S</v>
          </cell>
          <cell r="J218" t="str">
            <v>2023617</v>
          </cell>
          <cell r="K218">
            <v>45203</v>
          </cell>
          <cell r="L218" t="str">
            <v>2ABE9BF0A</v>
          </cell>
          <cell r="M218" t="str">
            <v>2923605 - Paramirim - BA</v>
          </cell>
          <cell r="N218">
            <v>15558.5</v>
          </cell>
        </row>
        <row r="219">
          <cell r="C219" t="str">
            <v>HOSPITAL SILVIO MAGALHÃES</v>
          </cell>
          <cell r="E219" t="str">
            <v>5.16 - Serviços Médico-Hospitalares, Odotonlogia e Laboratoriais</v>
          </cell>
          <cell r="F219">
            <v>31505405000105</v>
          </cell>
          <cell r="G219" t="str">
            <v>DOCTOR HEALT MEDIC ASSISTENCIA E SERVICOS MEDICOS LTDA</v>
          </cell>
          <cell r="H219" t="str">
            <v>S</v>
          </cell>
          <cell r="I219" t="str">
            <v>S</v>
          </cell>
          <cell r="J219" t="str">
            <v>287</v>
          </cell>
          <cell r="K219">
            <v>45204</v>
          </cell>
          <cell r="M219" t="str">
            <v>2611606 - Recife - PE</v>
          </cell>
          <cell r="N219">
            <v>5500</v>
          </cell>
        </row>
        <row r="220">
          <cell r="C220" t="str">
            <v>HOSPITAL SILVIO MAGALHÃES</v>
          </cell>
          <cell r="E220" t="str">
            <v>5.16 - Serviços Médico-Hospitalares, Odotonlogia e Laboratoriais</v>
          </cell>
          <cell r="F220">
            <v>15469354000157</v>
          </cell>
          <cell r="G220" t="str">
            <v>ECORDIS SERVICOS MEDICOS LTDA</v>
          </cell>
          <cell r="H220" t="str">
            <v>S</v>
          </cell>
          <cell r="I220" t="str">
            <v>S</v>
          </cell>
          <cell r="J220" t="str">
            <v>483</v>
          </cell>
          <cell r="K220">
            <v>45209</v>
          </cell>
          <cell r="L220" t="str">
            <v>LFLA7N93</v>
          </cell>
          <cell r="M220" t="str">
            <v>2611606 - Recife - PE</v>
          </cell>
          <cell r="N220">
            <v>3025.32</v>
          </cell>
        </row>
        <row r="221">
          <cell r="C221" t="str">
            <v>HOSPITAL SILVIO MAGALHÃES</v>
          </cell>
          <cell r="E221" t="str">
            <v>5.16 - Serviços Médico-Hospitalares, Odotonlogia e Laboratoriais</v>
          </cell>
          <cell r="F221">
            <v>30609005000187</v>
          </cell>
          <cell r="G221" t="str">
            <v>CFEF OBSTETRICIA SS LTDA</v>
          </cell>
          <cell r="H221" t="str">
            <v>S</v>
          </cell>
          <cell r="I221" t="str">
            <v>S</v>
          </cell>
          <cell r="J221" t="str">
            <v>6</v>
          </cell>
          <cell r="K221">
            <v>45201</v>
          </cell>
          <cell r="L221" t="str">
            <v>94CP3YMBM</v>
          </cell>
          <cell r="M221" t="str">
            <v>2610004 - Palmares - PE</v>
          </cell>
          <cell r="N221">
            <v>11040</v>
          </cell>
        </row>
        <row r="222">
          <cell r="C222" t="str">
            <v>HOSPITAL SILVIO MAGALHÃES</v>
          </cell>
          <cell r="E222" t="str">
            <v>5.16 - Serviços Médico-Hospitalares, Odotonlogia e Laboratoriais</v>
          </cell>
          <cell r="F222">
            <v>44401466000174</v>
          </cell>
          <cell r="G222" t="str">
            <v>JULIANA LINS MEDICA</v>
          </cell>
          <cell r="H222" t="str">
            <v>S</v>
          </cell>
          <cell r="I222" t="str">
            <v>S</v>
          </cell>
          <cell r="J222" t="str">
            <v>230000020</v>
          </cell>
          <cell r="K222">
            <v>45215</v>
          </cell>
          <cell r="L222" t="str">
            <v>FKQG81824</v>
          </cell>
          <cell r="M222" t="str">
            <v>2607208 - Ipojuca - PE</v>
          </cell>
          <cell r="N222">
            <v>17383</v>
          </cell>
        </row>
        <row r="223">
          <cell r="C223" t="str">
            <v>HOSPITAL SILVIO MAGALHÃES</v>
          </cell>
          <cell r="E223" t="str">
            <v>5.16 - Serviços Médico-Hospitalares, Odotonlogia e Laboratoriais</v>
          </cell>
          <cell r="F223">
            <v>35280669000169</v>
          </cell>
          <cell r="G223" t="str">
            <v>WILTON E IULIA MEDICOS</v>
          </cell>
          <cell r="H223" t="str">
            <v>S</v>
          </cell>
          <cell r="I223" t="str">
            <v>S</v>
          </cell>
          <cell r="J223" t="str">
            <v>66</v>
          </cell>
          <cell r="K223">
            <v>45208</v>
          </cell>
          <cell r="L223" t="str">
            <v>SAWJZBPK</v>
          </cell>
          <cell r="M223" t="str">
            <v>2611606 - Recife - PE</v>
          </cell>
          <cell r="N223">
            <v>6235.4</v>
          </cell>
        </row>
        <row r="224">
          <cell r="C224" t="str">
            <v>HOSPITAL SILVIO MAGALHÃES</v>
          </cell>
          <cell r="E224" t="str">
            <v>5.16 - Serviços Médico-Hospitalares, Odotonlogia e Laboratoriais</v>
          </cell>
          <cell r="F224">
            <v>32247617000100</v>
          </cell>
          <cell r="G224" t="str">
            <v xml:space="preserve">ON DOCTOR PERNAMBUCO </v>
          </cell>
          <cell r="H224" t="str">
            <v>S</v>
          </cell>
          <cell r="I224" t="str">
            <v>S</v>
          </cell>
          <cell r="J224" t="str">
            <v>1417</v>
          </cell>
          <cell r="K224">
            <v>45204</v>
          </cell>
          <cell r="L224" t="str">
            <v>WLWK08894</v>
          </cell>
          <cell r="M224" t="str">
            <v>2609600 - Olinda - PE</v>
          </cell>
          <cell r="N224">
            <v>9803.7999999999993</v>
          </cell>
        </row>
        <row r="225">
          <cell r="C225" t="str">
            <v>HOSPITAL SILVIO MAGALHÃES</v>
          </cell>
          <cell r="E225" t="str">
            <v>5.16 - Serviços Médico-Hospitalares, Odotonlogia e Laboratoriais</v>
          </cell>
          <cell r="F225">
            <v>33929841000137</v>
          </cell>
          <cell r="G225" t="str">
            <v>PCFTM MED SERVICOS MEDICOS LTDA</v>
          </cell>
          <cell r="H225" t="str">
            <v>S</v>
          </cell>
          <cell r="I225" t="str">
            <v>S</v>
          </cell>
          <cell r="J225" t="str">
            <v>100</v>
          </cell>
          <cell r="K225">
            <v>45204</v>
          </cell>
          <cell r="L225" t="str">
            <v>JXPE1EA3V</v>
          </cell>
          <cell r="M225" t="str">
            <v>2915353 - Itaguaçu da Bahia - BA</v>
          </cell>
          <cell r="N225">
            <v>21073.9</v>
          </cell>
        </row>
        <row r="226">
          <cell r="C226" t="str">
            <v>HOSPITAL SILVIO MAGALHÃES</v>
          </cell>
          <cell r="E226" t="str">
            <v>4.6 - Serviços de Profissionais de Saúde</v>
          </cell>
          <cell r="F226">
            <v>8937244403</v>
          </cell>
          <cell r="G226" t="str">
            <v>RIZIA BERIA ALVES DE MATOS</v>
          </cell>
          <cell r="H226" t="str">
            <v>S</v>
          </cell>
          <cell r="I226" t="str">
            <v>N</v>
          </cell>
          <cell r="K226">
            <v>45199</v>
          </cell>
          <cell r="M226" t="str">
            <v>2610004 - Palmares - PE</v>
          </cell>
          <cell r="N226">
            <v>2179.34</v>
          </cell>
        </row>
        <row r="227">
          <cell r="C227" t="str">
            <v>HOSPITAL SILVIO MAGALHÃES</v>
          </cell>
          <cell r="E227" t="str">
            <v>5.16 - Serviços Médico-Hospitalares, Odotonlogia e Laboratoriais</v>
          </cell>
          <cell r="F227">
            <v>37803725000128</v>
          </cell>
          <cell r="G227" t="str">
            <v xml:space="preserve">PROMED ATIVIDADES MEDICAS </v>
          </cell>
          <cell r="H227" t="str">
            <v>S</v>
          </cell>
          <cell r="I227" t="str">
            <v>S</v>
          </cell>
          <cell r="J227" t="str">
            <v>644</v>
          </cell>
          <cell r="K227">
            <v>45203</v>
          </cell>
          <cell r="L227" t="str">
            <v>K3MD2PIH</v>
          </cell>
          <cell r="M227" t="str">
            <v>2611606 - Recife - PE</v>
          </cell>
          <cell r="N227">
            <v>14419.25</v>
          </cell>
        </row>
        <row r="228">
          <cell r="C228" t="str">
            <v>HOSPITAL SILVIO MAGALHÃES</v>
          </cell>
          <cell r="E228" t="str">
            <v>5.16 - Serviços Médico-Hospitalares, Odotonlogia e Laboratoriais</v>
          </cell>
          <cell r="F228">
            <v>32478947000107</v>
          </cell>
          <cell r="G228" t="str">
            <v xml:space="preserve">R J DE SANTA CRUZ OLIVEIRA </v>
          </cell>
          <cell r="H228" t="str">
            <v>S</v>
          </cell>
          <cell r="I228" t="str">
            <v>S</v>
          </cell>
          <cell r="J228" t="str">
            <v>170</v>
          </cell>
          <cell r="K228">
            <v>45204</v>
          </cell>
          <cell r="L228" t="str">
            <v>UQ4FJRTT</v>
          </cell>
          <cell r="M228" t="str">
            <v>2611606 - Recife - PE</v>
          </cell>
          <cell r="N228">
            <v>9166.2999999999993</v>
          </cell>
        </row>
        <row r="229">
          <cell r="C229" t="str">
            <v>HOSPITAL SILVIO MAGALHÃES</v>
          </cell>
          <cell r="E229" t="str">
            <v>5.16 - Serviços Médico-Hospitalares, Odotonlogia e Laboratoriais</v>
          </cell>
          <cell r="F229">
            <v>43976644000122</v>
          </cell>
          <cell r="G229" t="str">
            <v xml:space="preserve">RAFAEL DE OLIVEIRA RODRIGUES </v>
          </cell>
          <cell r="H229" t="str">
            <v>S</v>
          </cell>
          <cell r="I229" t="str">
            <v>S</v>
          </cell>
          <cell r="J229" t="str">
            <v>125</v>
          </cell>
          <cell r="K229">
            <v>45197</v>
          </cell>
          <cell r="L229" t="str">
            <v>XQ5AZAER</v>
          </cell>
          <cell r="M229" t="str">
            <v>2611606 - Recife - PE</v>
          </cell>
          <cell r="N229">
            <v>13981.6</v>
          </cell>
        </row>
        <row r="230">
          <cell r="C230" t="str">
            <v>HOSPITAL SILVIO MAGALHÃES</v>
          </cell>
          <cell r="E230" t="str">
            <v>5.16 - Serviços Médico-Hospitalares, Odotonlogia e Laboratoriais</v>
          </cell>
          <cell r="F230">
            <v>37146629000154</v>
          </cell>
          <cell r="G230" t="str">
            <v>ALEXANDRE AMORIM PRESTAÇÃO DE SERVIÇO</v>
          </cell>
          <cell r="H230" t="str">
            <v>S</v>
          </cell>
          <cell r="I230" t="str">
            <v>S</v>
          </cell>
          <cell r="J230" t="str">
            <v>55</v>
          </cell>
          <cell r="K230">
            <v>45215</v>
          </cell>
          <cell r="L230" t="str">
            <v>72V98P2C</v>
          </cell>
          <cell r="M230" t="str">
            <v>2611606 - Recife - PE</v>
          </cell>
          <cell r="N230">
            <v>8333</v>
          </cell>
        </row>
        <row r="231">
          <cell r="C231" t="str">
            <v>HOSPITAL SILVIO MAGALHÃES</v>
          </cell>
          <cell r="E231" t="str">
            <v>5.16 - Serviços Médico-Hospitalares, Odotonlogia e Laboratoriais</v>
          </cell>
          <cell r="F231">
            <v>49158362000102</v>
          </cell>
          <cell r="G231" t="str">
            <v xml:space="preserve">ONIXMED ATIVIDADES MEDICAS </v>
          </cell>
          <cell r="H231" t="str">
            <v>S</v>
          </cell>
          <cell r="I231" t="str">
            <v>S</v>
          </cell>
          <cell r="J231" t="str">
            <v>316</v>
          </cell>
          <cell r="K231">
            <v>45204</v>
          </cell>
          <cell r="L231" t="str">
            <v>MUBW87969</v>
          </cell>
          <cell r="M231" t="str">
            <v>2609600 - Olinda - PE</v>
          </cell>
          <cell r="N231">
            <v>11666.3</v>
          </cell>
        </row>
        <row r="232">
          <cell r="C232" t="str">
            <v>HOSPITAL SILVIO MAGALHÃES</v>
          </cell>
          <cell r="E232" t="str">
            <v>5.16 - Serviços Médico-Hospitalares, Odotonlogia e Laboratoriais</v>
          </cell>
          <cell r="F232">
            <v>46288453000166</v>
          </cell>
          <cell r="G232" t="str">
            <v>ANDRADE E CONDE</v>
          </cell>
          <cell r="H232" t="str">
            <v>S</v>
          </cell>
          <cell r="I232" t="str">
            <v>S</v>
          </cell>
          <cell r="J232" t="str">
            <v>53</v>
          </cell>
          <cell r="K232">
            <v>45205</v>
          </cell>
          <cell r="L232" t="str">
            <v>I6PNIT8U</v>
          </cell>
          <cell r="M232" t="str">
            <v>2611606 - Recife - PE</v>
          </cell>
        </row>
        <row r="233">
          <cell r="C233" t="str">
            <v>HOSPITAL SILVIO MAGALHÃES</v>
          </cell>
          <cell r="E233" t="str">
            <v>5.16 - Serviços Médico-Hospitalares, Odotonlogia e Laboratoriais</v>
          </cell>
          <cell r="F233">
            <v>38711130000105</v>
          </cell>
          <cell r="G233" t="str">
            <v xml:space="preserve">RODRIGO ALMEIDA MACIEL </v>
          </cell>
          <cell r="H233" t="str">
            <v>S</v>
          </cell>
          <cell r="I233" t="str">
            <v>S</v>
          </cell>
          <cell r="J233" t="str">
            <v>38</v>
          </cell>
          <cell r="K233">
            <v>45205</v>
          </cell>
          <cell r="L233" t="str">
            <v>ANQZBK1SL</v>
          </cell>
          <cell r="M233" t="str">
            <v>2604106 - Caruaru - PE</v>
          </cell>
          <cell r="N233">
            <v>19187.8</v>
          </cell>
        </row>
        <row r="234">
          <cell r="C234" t="str">
            <v>HOSPITAL SILVIO MAGALHÃES</v>
          </cell>
          <cell r="E234" t="str">
            <v>5.16 - Serviços Médico-Hospitalares, Odotonlogia e Laboratoriais</v>
          </cell>
          <cell r="F234">
            <v>36451033000103</v>
          </cell>
          <cell r="G234" t="str">
            <v xml:space="preserve">VILARINA SERVIÇOS MEDICOS </v>
          </cell>
          <cell r="H234" t="str">
            <v>S</v>
          </cell>
          <cell r="I234" t="str">
            <v>S</v>
          </cell>
          <cell r="J234" t="str">
            <v>69</v>
          </cell>
          <cell r="K234">
            <v>45216</v>
          </cell>
          <cell r="L234" t="str">
            <v>PE1E3RJ1</v>
          </cell>
          <cell r="M234" t="str">
            <v>2611606 - Recife - PE</v>
          </cell>
          <cell r="N234">
            <v>40064</v>
          </cell>
        </row>
        <row r="235">
          <cell r="C235" t="str">
            <v>HOSPITAL SILVIO MAGALHÃES</v>
          </cell>
          <cell r="E235" t="str">
            <v>5.16 - Serviços Médico-Hospitalares, Odotonlogia e Laboratoriais</v>
          </cell>
          <cell r="F235">
            <v>27607625000172</v>
          </cell>
          <cell r="G235" t="str">
            <v xml:space="preserve">ARLEGO E SILVA SERVIÇOS MEDICOS </v>
          </cell>
          <cell r="H235" t="str">
            <v>S</v>
          </cell>
          <cell r="I235" t="str">
            <v>S</v>
          </cell>
          <cell r="J235" t="str">
            <v>545</v>
          </cell>
          <cell r="K235">
            <v>45204</v>
          </cell>
          <cell r="L235" t="str">
            <v>IWBJK0XLO</v>
          </cell>
          <cell r="M235" t="str">
            <v>2604106 - Caruaru - PE</v>
          </cell>
          <cell r="N235">
            <v>13583</v>
          </cell>
        </row>
        <row r="236">
          <cell r="C236" t="str">
            <v>HOSPITAL SILVIO MAGALHÃES</v>
          </cell>
          <cell r="E236" t="str">
            <v>5.16 - Serviços Médico-Hospitalares, Odotonlogia e Laboratoriais</v>
          </cell>
          <cell r="F236">
            <v>37209729000182</v>
          </cell>
          <cell r="G236" t="str">
            <v>EVANY PRISCILA LEMOS DA SILVA CIRURGIA GERTAL</v>
          </cell>
          <cell r="H236" t="str">
            <v>S</v>
          </cell>
          <cell r="I236" t="str">
            <v>S</v>
          </cell>
          <cell r="J236" t="str">
            <v>79</v>
          </cell>
          <cell r="K236">
            <v>45215</v>
          </cell>
          <cell r="L236" t="str">
            <v>V7T15LJJQ</v>
          </cell>
          <cell r="M236" t="str">
            <v>2613701 - São Lourenço da Mata - PE</v>
          </cell>
          <cell r="N236">
            <v>16183</v>
          </cell>
        </row>
        <row r="237">
          <cell r="C237" t="str">
            <v>HOSPITAL SILVIO MAGALHÃES</v>
          </cell>
          <cell r="E237" t="str">
            <v>5.16 - Serviços Médico-Hospitalares, Odotonlogia e Laboratoriais</v>
          </cell>
          <cell r="F237">
            <v>45894627000171</v>
          </cell>
          <cell r="G237" t="str">
            <v xml:space="preserve">MENEZES COSTA SERVIÇOS MEDICOS </v>
          </cell>
          <cell r="H237" t="str">
            <v>S</v>
          </cell>
          <cell r="I237" t="str">
            <v>S</v>
          </cell>
          <cell r="J237" t="str">
            <v>94</v>
          </cell>
          <cell r="K237">
            <v>45209</v>
          </cell>
          <cell r="L237" t="str">
            <v>D4XXP9F9</v>
          </cell>
          <cell r="M237" t="str">
            <v>2611606 - Recife - PE</v>
          </cell>
          <cell r="N237">
            <v>18083</v>
          </cell>
        </row>
        <row r="238">
          <cell r="C238" t="str">
            <v>HOSPITAL SILVIO MAGALHÃES</v>
          </cell>
          <cell r="E238" t="str">
            <v>5.16 - Serviços Médico-Hospitalares, Odotonlogia e Laboratoriais</v>
          </cell>
          <cell r="F238">
            <v>46042747000103</v>
          </cell>
          <cell r="G238" t="str">
            <v xml:space="preserve">M A R VIANA SERVICOS MEDICOS </v>
          </cell>
          <cell r="H238" t="str">
            <v>S</v>
          </cell>
          <cell r="I238" t="str">
            <v>S</v>
          </cell>
          <cell r="J238" t="str">
            <v>24</v>
          </cell>
          <cell r="K238">
            <v>45202</v>
          </cell>
          <cell r="L238" t="str">
            <v>FTY1BHP6R</v>
          </cell>
          <cell r="M238" t="str">
            <v>2611606 - Recife - PE</v>
          </cell>
          <cell r="N238">
            <v>13440</v>
          </cell>
        </row>
        <row r="239">
          <cell r="C239" t="str">
            <v>HOSPITAL SILVIO MAGALHÃES</v>
          </cell>
          <cell r="E239" t="str">
            <v>5.16 - Serviços Médico-Hospitalares, Odotonlogia e Laboratoriais</v>
          </cell>
          <cell r="F239">
            <v>51514785000151</v>
          </cell>
          <cell r="G239" t="str">
            <v>DR SERGIO SALGUES SERVICOS EM SAUDE</v>
          </cell>
          <cell r="H239" t="str">
            <v>S</v>
          </cell>
          <cell r="I239" t="str">
            <v>S</v>
          </cell>
          <cell r="J239" t="str">
            <v>14</v>
          </cell>
          <cell r="K239">
            <v>45203</v>
          </cell>
          <cell r="L239" t="str">
            <v>HK64ZGRG</v>
          </cell>
          <cell r="M239" t="str">
            <v>2611606 - Recife - PE</v>
          </cell>
          <cell r="N239">
            <v>6235.4</v>
          </cell>
        </row>
        <row r="240">
          <cell r="C240" t="str">
            <v>HOSPITAL SILVIO MAGALHÃES</v>
          </cell>
          <cell r="E240" t="str">
            <v>5.16 - Serviços Médico-Hospitalares, Odotonlogia e Laboratoriais</v>
          </cell>
          <cell r="F240">
            <v>43652788000123</v>
          </cell>
          <cell r="G240" t="str">
            <v>ARZT SAUDE LTDA</v>
          </cell>
          <cell r="H240" t="str">
            <v>S</v>
          </cell>
          <cell r="I240" t="str">
            <v>S</v>
          </cell>
          <cell r="J240" t="str">
            <v>155</v>
          </cell>
          <cell r="K240">
            <v>45204</v>
          </cell>
          <cell r="L240" t="str">
            <v>FFB75050</v>
          </cell>
          <cell r="M240" t="str">
            <v>2609600 - Olinda - PE</v>
          </cell>
          <cell r="N240">
            <v>11016.85</v>
          </cell>
        </row>
        <row r="241">
          <cell r="C241" t="str">
            <v>HOSPITAL SILVIO MAGALHÃES</v>
          </cell>
          <cell r="E241" t="str">
            <v>5.16 - Serviços Médico-Hospitalares, Odotonlogia e Laboratoriais</v>
          </cell>
          <cell r="F241">
            <v>49159260000101</v>
          </cell>
          <cell r="G241" t="str">
            <v xml:space="preserve">MEDVIDA ATIVIDADES MEDICAS </v>
          </cell>
          <cell r="H241" t="str">
            <v>S</v>
          </cell>
          <cell r="I241" t="str">
            <v>S</v>
          </cell>
          <cell r="J241" t="str">
            <v>229</v>
          </cell>
          <cell r="K241">
            <v>45203</v>
          </cell>
          <cell r="L241" t="str">
            <v>GJKST112059</v>
          </cell>
          <cell r="M241" t="str">
            <v>2611606 - Recife - PE</v>
          </cell>
          <cell r="N241">
            <v>5000</v>
          </cell>
        </row>
        <row r="242">
          <cell r="C242" t="str">
            <v>HOSPITAL SILVIO MAGALHÃES</v>
          </cell>
          <cell r="E242" t="str">
            <v>5.16 - Serviços Médico-Hospitalares, Odotonlogia e Laboratoriais</v>
          </cell>
          <cell r="F242">
            <v>44558295000191</v>
          </cell>
          <cell r="G242" t="str">
            <v>DR. WAGNER WANDERLEY</v>
          </cell>
          <cell r="H242" t="str">
            <v>S</v>
          </cell>
          <cell r="I242" t="str">
            <v>S</v>
          </cell>
          <cell r="J242" t="str">
            <v>96</v>
          </cell>
          <cell r="K242">
            <v>45203</v>
          </cell>
          <cell r="L242" t="str">
            <v>FQG626ZC</v>
          </cell>
          <cell r="M242" t="str">
            <v>2611606 - Recife - PE</v>
          </cell>
          <cell r="N242">
            <v>5985.4</v>
          </cell>
        </row>
        <row r="243">
          <cell r="C243" t="str">
            <v>HOSPITAL SILVIO MAGALHÃES</v>
          </cell>
          <cell r="E243" t="str">
            <v>5.16 - Serviços Médico-Hospitalares, Odotonlogia e Laboratoriais</v>
          </cell>
          <cell r="F243">
            <v>610112000164</v>
          </cell>
          <cell r="G243" t="str">
            <v xml:space="preserve">COOPAGRESTE COOPERATIVA DOS MEDICOS </v>
          </cell>
          <cell r="H243" t="str">
            <v>S</v>
          </cell>
          <cell r="I243" t="str">
            <v>S</v>
          </cell>
          <cell r="J243" t="str">
            <v>7288</v>
          </cell>
          <cell r="K243">
            <v>45217</v>
          </cell>
          <cell r="L243" t="str">
            <v>R2HCTVGDD</v>
          </cell>
          <cell r="M243" t="str">
            <v>2604106 - Caruaru - PE</v>
          </cell>
          <cell r="N243">
            <v>36600</v>
          </cell>
        </row>
        <row r="244">
          <cell r="C244" t="str">
            <v>HOSPITAL SILVIO MAGALHÃES</v>
          </cell>
          <cell r="E244" t="str">
            <v>5.16 - Serviços Médico-Hospitalares, Odotonlogia e Laboratoriais</v>
          </cell>
          <cell r="F244">
            <v>45237924000144</v>
          </cell>
          <cell r="G244" t="str">
            <v xml:space="preserve">MEDCENTER ATIVIDADES MEDICAS </v>
          </cell>
          <cell r="H244" t="str">
            <v>S</v>
          </cell>
          <cell r="I244" t="str">
            <v>S</v>
          </cell>
          <cell r="J244" t="str">
            <v>722</v>
          </cell>
          <cell r="K244">
            <v>45203</v>
          </cell>
          <cell r="L244" t="str">
            <v>LVIZ618889</v>
          </cell>
          <cell r="M244" t="str">
            <v>2609600 - Olinda - PE</v>
          </cell>
          <cell r="N244">
            <v>6183.33</v>
          </cell>
        </row>
        <row r="245">
          <cell r="C245" t="str">
            <v>HOSPITAL SILVIO MAGALHÃES</v>
          </cell>
          <cell r="E245" t="str">
            <v>5.16 - Serviços Médico-Hospitalares, Odotonlogia e Laboratoriais</v>
          </cell>
          <cell r="F245">
            <v>44801046000185</v>
          </cell>
          <cell r="G245" t="str">
            <v>RODRIGO VASCONCELOS TORRES</v>
          </cell>
          <cell r="H245" t="str">
            <v>S</v>
          </cell>
          <cell r="I245" t="str">
            <v>S</v>
          </cell>
          <cell r="J245" t="str">
            <v>28</v>
          </cell>
          <cell r="K245">
            <v>45204</v>
          </cell>
          <cell r="L245" t="str">
            <v>ZQVLQWCA6</v>
          </cell>
          <cell r="M245" t="str">
            <v>2704302 - Maceió - AL</v>
          </cell>
          <cell r="N245">
            <v>10833</v>
          </cell>
        </row>
        <row r="246">
          <cell r="C246" t="str">
            <v>HOSPITAL SILVIO MAGALHÃES</v>
          </cell>
          <cell r="E246" t="str">
            <v>5.16 - Serviços Médico-Hospitalares, Odotonlogia e Laboratoriais</v>
          </cell>
          <cell r="F246">
            <v>45682890000105</v>
          </cell>
          <cell r="G246" t="str">
            <v>EDNALDO VALENCA BATISTA JUNIOR</v>
          </cell>
          <cell r="H246" t="str">
            <v>S</v>
          </cell>
          <cell r="I246" t="str">
            <v>S</v>
          </cell>
          <cell r="J246" t="str">
            <v>37</v>
          </cell>
          <cell r="K246">
            <v>45205</v>
          </cell>
          <cell r="M246" t="str">
            <v>2612406 - Sanharó - PE</v>
          </cell>
          <cell r="N246">
            <v>26916</v>
          </cell>
        </row>
        <row r="247">
          <cell r="C247" t="str">
            <v>HOSPITAL SILVIO MAGALHÃES</v>
          </cell>
          <cell r="E247" t="str">
            <v>4.6 - Serviços de Profissionais de Saúde</v>
          </cell>
          <cell r="F247">
            <v>13267686466</v>
          </cell>
          <cell r="G247" t="str">
            <v>RAYANE MACHADO DA SILVA</v>
          </cell>
          <cell r="H247" t="str">
            <v>S</v>
          </cell>
          <cell r="I247" t="str">
            <v>N</v>
          </cell>
          <cell r="K247">
            <v>45199</v>
          </cell>
          <cell r="M247" t="str">
            <v>2610004 - Palmares - PE</v>
          </cell>
          <cell r="N247">
            <v>1100.2</v>
          </cell>
        </row>
        <row r="248">
          <cell r="C248" t="str">
            <v>HOSPITAL SILVIO MAGALHÃES</v>
          </cell>
          <cell r="E248" t="str">
            <v>5.16 - Serviços Médico-Hospitalares, Odotonlogia e Laboratoriais</v>
          </cell>
          <cell r="F248">
            <v>48115494000186</v>
          </cell>
          <cell r="G248" t="str">
            <v>JOAO A P CANHOTO LTDA</v>
          </cell>
          <cell r="H248" t="str">
            <v>S</v>
          </cell>
          <cell r="I248" t="str">
            <v>S</v>
          </cell>
          <cell r="J248" t="str">
            <v>15</v>
          </cell>
          <cell r="K248">
            <v>45203</v>
          </cell>
          <cell r="L248" t="str">
            <v>NQIR83142</v>
          </cell>
          <cell r="M248" t="str">
            <v>2607901 - Jaboatão dos Guararapes - PE</v>
          </cell>
          <cell r="N248">
            <v>24840</v>
          </cell>
        </row>
        <row r="249">
          <cell r="C249" t="str">
            <v>HOSPITAL SILVIO MAGALHÃES</v>
          </cell>
          <cell r="E249" t="str">
            <v>5.16 - Serviços Médico-Hospitalares, Odotonlogia e Laboratoriais</v>
          </cell>
          <cell r="F249">
            <v>19702111000178</v>
          </cell>
          <cell r="G249" t="str">
            <v>CENTRO MEDICO LAECIO</v>
          </cell>
          <cell r="H249" t="str">
            <v>S</v>
          </cell>
          <cell r="I249" t="str">
            <v>S</v>
          </cell>
          <cell r="J249" t="str">
            <v>410</v>
          </cell>
          <cell r="K249">
            <v>45235</v>
          </cell>
          <cell r="M249" t="str">
            <v>2304285 - Eusébio - CE</v>
          </cell>
          <cell r="N249">
            <v>2933.85</v>
          </cell>
        </row>
        <row r="250">
          <cell r="C250" t="str">
            <v>HOSPITAL SILVIO MAGALHÃES</v>
          </cell>
          <cell r="E250" t="str">
            <v>5.16 - Serviços Médico-Hospitalares, Odotonlogia e Laboratoriais</v>
          </cell>
          <cell r="F250">
            <v>43644880000141</v>
          </cell>
          <cell r="G250" t="str">
            <v xml:space="preserve">PORTALMED ATIVIDADES MEDICAS </v>
          </cell>
          <cell r="H250" t="str">
            <v>S</v>
          </cell>
          <cell r="I250" t="str">
            <v>S</v>
          </cell>
          <cell r="J250" t="str">
            <v>527</v>
          </cell>
          <cell r="K250">
            <v>45203</v>
          </cell>
          <cell r="L250" t="str">
            <v>QVVI95918</v>
          </cell>
          <cell r="M250" t="str">
            <v>2609600 - Olinda - PE</v>
          </cell>
          <cell r="N250">
            <v>7020</v>
          </cell>
        </row>
        <row r="251">
          <cell r="C251" t="str">
            <v>HOSPITAL SILVIO MAGALHÃES</v>
          </cell>
          <cell r="E251" t="str">
            <v>5.16 - Serviços Médico-Hospitalares, Odotonlogia e Laboratoriais</v>
          </cell>
          <cell r="F251">
            <v>49158209000177</v>
          </cell>
          <cell r="G251" t="str">
            <v>PAMED ATIVIDADES MEDICAS LTDA</v>
          </cell>
          <cell r="H251" t="str">
            <v>S</v>
          </cell>
          <cell r="I251" t="str">
            <v>S</v>
          </cell>
          <cell r="J251" t="str">
            <v>326</v>
          </cell>
          <cell r="K251">
            <v>45203</v>
          </cell>
          <cell r="L251" t="str">
            <v>AUBJO52051</v>
          </cell>
          <cell r="M251" t="str">
            <v>2609600 - Olinda - PE</v>
          </cell>
          <cell r="N251">
            <v>7020</v>
          </cell>
        </row>
        <row r="252">
          <cell r="C252" t="str">
            <v>HOSPITAL SILVIO MAGALHÃES</v>
          </cell>
          <cell r="E252" t="str">
            <v>5.16 - Serviços Médico-Hospitalares, Odotonlogia e Laboratoriais</v>
          </cell>
          <cell r="F252">
            <v>22588852000184</v>
          </cell>
          <cell r="G252" t="str">
            <v>CARVALHO E REIS</v>
          </cell>
          <cell r="H252" t="str">
            <v>S</v>
          </cell>
          <cell r="I252" t="str">
            <v>S</v>
          </cell>
          <cell r="J252" t="str">
            <v>433</v>
          </cell>
          <cell r="K252">
            <v>45203</v>
          </cell>
          <cell r="L252" t="str">
            <v>LZ7Y2J3E3</v>
          </cell>
          <cell r="M252" t="str">
            <v>2610004 - Palmares - PE</v>
          </cell>
          <cell r="N252">
            <v>22749.3</v>
          </cell>
        </row>
        <row r="253">
          <cell r="C253" t="str">
            <v>HOSPITAL SILVIO MAGALHÃES</v>
          </cell>
          <cell r="E253" t="str">
            <v xml:space="preserve">5.7 - Reparo e Manutenção de Bens Movéis de Outras Naturezas </v>
          </cell>
          <cell r="F253">
            <v>7295266000158</v>
          </cell>
          <cell r="G253" t="str">
            <v>MB COMERCIAL LTDA</v>
          </cell>
          <cell r="H253" t="str">
            <v>S</v>
          </cell>
          <cell r="I253" t="str">
            <v>S</v>
          </cell>
          <cell r="J253" t="str">
            <v>52081</v>
          </cell>
          <cell r="K253">
            <v>45174</v>
          </cell>
          <cell r="L253" t="str">
            <v>YJFJEMA2</v>
          </cell>
          <cell r="M253" t="str">
            <v>2611606 - Recife - PE</v>
          </cell>
          <cell r="N253">
            <v>189</v>
          </cell>
        </row>
        <row r="254">
          <cell r="C254" t="str">
            <v>HOSPITAL SILVIO MAGALHÃES</v>
          </cell>
          <cell r="E254" t="str">
            <v>5.16 - Serviços Médico-Hospitalares, Odotonlogia e Laboratoriais</v>
          </cell>
          <cell r="F254">
            <v>23769506000165</v>
          </cell>
          <cell r="G254" t="str">
            <v>C.A NASCIMENTO JUNIOR ATIVIDADES MEDICAS</v>
          </cell>
          <cell r="H254" t="str">
            <v>S</v>
          </cell>
          <cell r="I254" t="str">
            <v>S</v>
          </cell>
          <cell r="J254" t="str">
            <v>139</v>
          </cell>
          <cell r="K254">
            <v>45201</v>
          </cell>
          <cell r="L254" t="str">
            <v>B4GCM9EVL</v>
          </cell>
          <cell r="M254" t="str">
            <v>2610608 - Paudalho - PE</v>
          </cell>
          <cell r="N254">
            <v>10833</v>
          </cell>
        </row>
        <row r="255">
          <cell r="C255" t="str">
            <v>HOSPITAL SILVIO MAGALHÃES</v>
          </cell>
          <cell r="E255" t="str">
            <v>5.16 - Serviços Médico-Hospitalares, Odotonlogia e Laboratoriais</v>
          </cell>
          <cell r="F255">
            <v>51366546000100</v>
          </cell>
          <cell r="G255" t="str">
            <v xml:space="preserve">RBW SERVICOS MEDICOS </v>
          </cell>
          <cell r="H255" t="str">
            <v>S</v>
          </cell>
          <cell r="I255" t="str">
            <v>S</v>
          </cell>
          <cell r="J255" t="str">
            <v>3</v>
          </cell>
          <cell r="K255">
            <v>45203</v>
          </cell>
          <cell r="L255" t="str">
            <v>R6VBAMTP</v>
          </cell>
          <cell r="M255" t="str">
            <v>2611606 - Recife - PE</v>
          </cell>
          <cell r="N255">
            <v>11916.3</v>
          </cell>
        </row>
        <row r="256">
          <cell r="C256" t="str">
            <v>HOSPITAL SILVIO MAGALHÃES</v>
          </cell>
          <cell r="E256" t="str">
            <v>5.16 - Serviços Médico-Hospitalares, Odotonlogia e Laboratoriais</v>
          </cell>
          <cell r="F256">
            <v>17874004000100</v>
          </cell>
          <cell r="G256" t="str">
            <v>JMR GESTAO E ADMMINISTRACAO LTDA</v>
          </cell>
          <cell r="H256" t="str">
            <v>S</v>
          </cell>
          <cell r="I256" t="str">
            <v>S</v>
          </cell>
          <cell r="J256" t="str">
            <v>380</v>
          </cell>
          <cell r="K256">
            <v>45215</v>
          </cell>
          <cell r="L256" t="str">
            <v>6DYMV55F7</v>
          </cell>
          <cell r="M256" t="str">
            <v>2610004 - Palmares - PE</v>
          </cell>
          <cell r="N256">
            <v>4250</v>
          </cell>
        </row>
        <row r="257">
          <cell r="C257" t="str">
            <v>HOSPITAL SILVIO MAGALHÃES</v>
          </cell>
          <cell r="E257" t="str">
            <v>5.16 - Serviços Médico-Hospitalares, Odotonlogia e Laboratoriais</v>
          </cell>
          <cell r="F257">
            <v>51269628000128</v>
          </cell>
          <cell r="G257" t="str">
            <v>51.269.628  LTDA</v>
          </cell>
          <cell r="H257" t="str">
            <v>S</v>
          </cell>
          <cell r="I257" t="str">
            <v>S</v>
          </cell>
          <cell r="J257" t="str">
            <v>9</v>
          </cell>
          <cell r="K257">
            <v>45215</v>
          </cell>
          <cell r="L257" t="str">
            <v>984VY7NKZ</v>
          </cell>
          <cell r="M257" t="str">
            <v>2609204 - Maraial - PE</v>
          </cell>
          <cell r="N257">
            <v>25302.959999999999</v>
          </cell>
        </row>
        <row r="258">
          <cell r="C258" t="str">
            <v>HOSPITAL SILVIO MAGALHÃES</v>
          </cell>
          <cell r="E258" t="str">
            <v>5.16 - Serviços Médico-Hospitalares, Odotonlogia e Laboratoriais</v>
          </cell>
          <cell r="F258">
            <v>50915109000127</v>
          </cell>
          <cell r="G258" t="str">
            <v>PAULO HENRIQUE VASQUEZ</v>
          </cell>
          <cell r="H258" t="str">
            <v>S</v>
          </cell>
          <cell r="I258" t="str">
            <v>S</v>
          </cell>
          <cell r="J258" t="str">
            <v>14</v>
          </cell>
          <cell r="K258">
            <v>45203</v>
          </cell>
          <cell r="L258" t="str">
            <v>494892776</v>
          </cell>
          <cell r="M258" t="str">
            <v>2304400 - Fortaleza - CE</v>
          </cell>
          <cell r="N258">
            <v>10833</v>
          </cell>
        </row>
        <row r="259">
          <cell r="C259" t="str">
            <v>HOSPITAL SILVIO MAGALHÃES</v>
          </cell>
          <cell r="E259" t="str">
            <v>5.16 - Serviços Médico-Hospitalares, Odotonlogia e Laboratoriais</v>
          </cell>
          <cell r="F259">
            <v>44185778000198</v>
          </cell>
          <cell r="G259" t="str">
            <v xml:space="preserve">RMSCO SERVICOS MEDICOS </v>
          </cell>
          <cell r="H259" t="str">
            <v>S</v>
          </cell>
          <cell r="I259" t="str">
            <v>S</v>
          </cell>
          <cell r="J259" t="str">
            <v>29</v>
          </cell>
          <cell r="K259">
            <v>45202</v>
          </cell>
          <cell r="L259" t="str">
            <v>EZBFGK8K</v>
          </cell>
          <cell r="M259" t="str">
            <v>2611606 - Recife - PE</v>
          </cell>
          <cell r="N259">
            <v>26749.3</v>
          </cell>
        </row>
        <row r="260">
          <cell r="C260" t="str">
            <v>HOSPITAL SILVIO MAGALHÃES</v>
          </cell>
          <cell r="E260" t="str">
            <v>4.6 - Serviços de Profissionais de Saúde</v>
          </cell>
          <cell r="F260">
            <v>9569569476</v>
          </cell>
          <cell r="G260" t="str">
            <v>NIVEA TARCIANA DA SILVA</v>
          </cell>
          <cell r="H260" t="str">
            <v>S</v>
          </cell>
          <cell r="I260" t="str">
            <v>N</v>
          </cell>
          <cell r="K260">
            <v>45199</v>
          </cell>
          <cell r="M260" t="str">
            <v>2610004 - Palmares - PE</v>
          </cell>
          <cell r="N260">
            <v>1210.22</v>
          </cell>
        </row>
        <row r="261">
          <cell r="C261" t="str">
            <v>HOSPITAL SILVIO MAGALHÃES</v>
          </cell>
          <cell r="E261" t="str">
            <v>3.1 - Combustíveis e Lubrificantes Automotivos</v>
          </cell>
          <cell r="F261">
            <v>27284516000161</v>
          </cell>
          <cell r="G261" t="str">
            <v xml:space="preserve">MAXIFROTA </v>
          </cell>
          <cell r="H261" t="str">
            <v>S</v>
          </cell>
          <cell r="I261" t="str">
            <v>S</v>
          </cell>
          <cell r="J261" t="str">
            <v>158293</v>
          </cell>
          <cell r="K261">
            <v>45118</v>
          </cell>
          <cell r="L261" t="str">
            <v>H6CWUUA3</v>
          </cell>
          <cell r="M261" t="str">
            <v>2927408 - Salvador - BA</v>
          </cell>
          <cell r="N261">
            <v>15000</v>
          </cell>
        </row>
        <row r="262">
          <cell r="C262" t="str">
            <v>HOSPITAL SILVIO MAGALHÃES</v>
          </cell>
          <cell r="E262" t="str">
            <v>5.99 - Outros Serviços de Terceiros Pessoa Jurídica</v>
          </cell>
          <cell r="F262">
            <v>45671533000133</v>
          </cell>
          <cell r="G262" t="str">
            <v>VITORINO E MAIA ADVOGADOS</v>
          </cell>
          <cell r="H262" t="str">
            <v>S</v>
          </cell>
          <cell r="I262" t="str">
            <v>S</v>
          </cell>
          <cell r="J262" t="str">
            <v>192</v>
          </cell>
          <cell r="K262">
            <v>45201</v>
          </cell>
          <cell r="L262" t="str">
            <v>N87ILPPA</v>
          </cell>
          <cell r="M262" t="str">
            <v>2611606 - Recife - PE</v>
          </cell>
          <cell r="N262">
            <v>6100</v>
          </cell>
        </row>
        <row r="263">
          <cell r="C263" t="str">
            <v>HOSPITAL SILVIO MAGALHÃES</v>
          </cell>
          <cell r="E263" t="str">
            <v>5.16 - Serviços Médico-Hospitalares, Odotonlogia e Laboratoriais</v>
          </cell>
          <cell r="F263">
            <v>41066484000159</v>
          </cell>
          <cell r="G263" t="str">
            <v>SUPERMED ATIVIDADES MEDICAS</v>
          </cell>
          <cell r="H263" t="str">
            <v>S</v>
          </cell>
          <cell r="I263" t="str">
            <v>S</v>
          </cell>
          <cell r="J263" t="str">
            <v>482</v>
          </cell>
          <cell r="K263">
            <v>45203</v>
          </cell>
          <cell r="L263" t="str">
            <v>MSJAF3UE</v>
          </cell>
          <cell r="M263" t="str">
            <v>2611606 - Recife - PE</v>
          </cell>
          <cell r="N263">
            <v>32416</v>
          </cell>
        </row>
        <row r="264">
          <cell r="C264" t="str">
            <v>HOSPITAL SILVIO MAGALHÃES</v>
          </cell>
          <cell r="E264" t="str">
            <v>4.6 - Serviços de Profissionais de Saúde</v>
          </cell>
          <cell r="F264">
            <v>7216311426</v>
          </cell>
          <cell r="G264" t="str">
            <v>MARYHA MAYARA LIMA CUNEGUNDES DA SILVA</v>
          </cell>
          <cell r="H264" t="str">
            <v>S</v>
          </cell>
          <cell r="I264" t="str">
            <v>N</v>
          </cell>
          <cell r="K264">
            <v>45199</v>
          </cell>
          <cell r="M264" t="str">
            <v>2610004 - Palmares - PE</v>
          </cell>
          <cell r="N264">
            <v>2179.34</v>
          </cell>
        </row>
        <row r="265">
          <cell r="C265" t="str">
            <v>HOSPITAL SILVIO MAGALHÃES</v>
          </cell>
          <cell r="E265" t="str">
            <v>5.16 - Serviços Médico-Hospitalares, Odotonlogia e Laboratoriais</v>
          </cell>
          <cell r="F265">
            <v>16594424000161</v>
          </cell>
          <cell r="G265" t="str">
            <v>FERTILIFE INTERNACIONAL</v>
          </cell>
          <cell r="H265" t="str">
            <v>S</v>
          </cell>
          <cell r="I265" t="str">
            <v>S</v>
          </cell>
          <cell r="J265" t="str">
            <v>1000161</v>
          </cell>
          <cell r="K265">
            <v>45205</v>
          </cell>
          <cell r="L265" t="str">
            <v>SGJYZECFH</v>
          </cell>
          <cell r="M265" t="str">
            <v>2507507 - João Pessoa - PB</v>
          </cell>
          <cell r="N265">
            <v>19320</v>
          </cell>
        </row>
        <row r="266">
          <cell r="C266" t="str">
            <v>HOSPITAL SILVIO MAGALHÃES</v>
          </cell>
          <cell r="E266" t="str">
            <v>3.14 - Alimentação Preparada</v>
          </cell>
          <cell r="F266">
            <v>46700220000129</v>
          </cell>
          <cell r="G266" t="str">
            <v>NOVA DISTRIBUIDORA E ATACADO DE LIMPEZA LTDA</v>
          </cell>
          <cell r="H266" t="str">
            <v>B</v>
          </cell>
          <cell r="I266" t="str">
            <v>S</v>
          </cell>
          <cell r="J266" t="str">
            <v>8792</v>
          </cell>
          <cell r="K266">
            <v>45169</v>
          </cell>
          <cell r="L266" t="str">
            <v>26230846700220000129550010000087921691321323</v>
          </cell>
          <cell r="M266" t="str">
            <v>26 -  Pernambuco</v>
          </cell>
          <cell r="N266">
            <v>114.2</v>
          </cell>
        </row>
        <row r="267">
          <cell r="C267" t="str">
            <v>HOSPITAL SILVIO MAGALHÃES</v>
          </cell>
          <cell r="E267" t="str">
            <v>3.14 - Alimentação Preparada</v>
          </cell>
          <cell r="F267">
            <v>22006201000139</v>
          </cell>
          <cell r="G267" t="str">
            <v>FORTPEL COMERCIO DE DESCARTAVEIS LTDA – PE</v>
          </cell>
          <cell r="H267" t="str">
            <v>B</v>
          </cell>
          <cell r="I267" t="str">
            <v>S</v>
          </cell>
          <cell r="J267" t="str">
            <v>196324</v>
          </cell>
          <cell r="K267">
            <v>45169</v>
          </cell>
          <cell r="L267" t="str">
            <v>26230822006201000139550000001963241101963249</v>
          </cell>
          <cell r="M267" t="str">
            <v>26 -  Pernambuco</v>
          </cell>
          <cell r="N267">
            <v>2297.5</v>
          </cell>
        </row>
        <row r="268">
          <cell r="C268" t="str">
            <v>HOSPITAL SILVIO MAGALHÃES</v>
          </cell>
          <cell r="E268" t="str">
            <v>3.14 - Alimentação Preparada</v>
          </cell>
          <cell r="F268">
            <v>8014460000180</v>
          </cell>
          <cell r="G268" t="str">
            <v>VANPEL MAT DE ESCRITORIO E INFOR</v>
          </cell>
          <cell r="H268" t="str">
            <v>B</v>
          </cell>
          <cell r="I268" t="str">
            <v>S</v>
          </cell>
          <cell r="J268" t="str">
            <v>000056394</v>
          </cell>
          <cell r="K268">
            <v>45170</v>
          </cell>
          <cell r="L268" t="str">
            <v>26230908014460000180550010000563941001383227</v>
          </cell>
          <cell r="M268" t="str">
            <v>26 -  Pernambuco</v>
          </cell>
          <cell r="N268">
            <v>1160</v>
          </cell>
        </row>
        <row r="269">
          <cell r="C269" t="str">
            <v>HOSPITAL SILVIO MAGALHÃES</v>
          </cell>
          <cell r="E269" t="str">
            <v>3.14 - Alimentação Preparada</v>
          </cell>
          <cell r="F269">
            <v>8014460000180</v>
          </cell>
          <cell r="G269" t="str">
            <v>VANPEL MAT DE ESCRITORIO E INFOR</v>
          </cell>
          <cell r="H269" t="str">
            <v>B</v>
          </cell>
          <cell r="I269" t="str">
            <v>S</v>
          </cell>
          <cell r="J269" t="str">
            <v>000056404</v>
          </cell>
          <cell r="K269">
            <v>45170</v>
          </cell>
          <cell r="L269" t="str">
            <v>26230908014460000180550010000564041001383209</v>
          </cell>
          <cell r="M269" t="str">
            <v>26 -  Pernambuco</v>
          </cell>
          <cell r="N269">
            <v>5583.45</v>
          </cell>
        </row>
        <row r="270">
          <cell r="C270" t="str">
            <v>HOSPITAL SILVIO MAGALHÃES</v>
          </cell>
          <cell r="E270" t="str">
            <v>3.14 - Alimentação Preparada</v>
          </cell>
          <cell r="F270">
            <v>27319301000139</v>
          </cell>
          <cell r="G270" t="str">
            <v>CONBO DISTRIBUIDORA FBV LTDA ME</v>
          </cell>
          <cell r="H270" t="str">
            <v>B</v>
          </cell>
          <cell r="I270" t="str">
            <v>S</v>
          </cell>
          <cell r="J270" t="str">
            <v>11991</v>
          </cell>
          <cell r="K270">
            <v>45173</v>
          </cell>
          <cell r="L270" t="str">
            <v>26230927319301000139550010000119911226681142</v>
          </cell>
          <cell r="M270" t="str">
            <v>26 -  Pernambuco</v>
          </cell>
          <cell r="N270">
            <v>1705.59</v>
          </cell>
        </row>
        <row r="271">
          <cell r="C271" t="str">
            <v>HOSPITAL SILVIO MAGALHÃES</v>
          </cell>
          <cell r="E271" t="str">
            <v>3.14 - Alimentação Preparada</v>
          </cell>
          <cell r="F271">
            <v>50002164000126</v>
          </cell>
          <cell r="G271" t="str">
            <v>MARIA EFIGENIA ALMEIDA DA SILVA</v>
          </cell>
          <cell r="H271" t="str">
            <v>B</v>
          </cell>
          <cell r="I271" t="str">
            <v>S</v>
          </cell>
          <cell r="J271" t="str">
            <v>14</v>
          </cell>
          <cell r="K271">
            <v>45171</v>
          </cell>
          <cell r="L271" t="str">
            <v>26230950002164000126550010000000141119360909</v>
          </cell>
          <cell r="M271" t="str">
            <v>26 -  Pernambuco</v>
          </cell>
          <cell r="N271">
            <v>9844</v>
          </cell>
        </row>
        <row r="272">
          <cell r="C272" t="str">
            <v>HOSPITAL SILVIO MAGALHÃES</v>
          </cell>
          <cell r="E272" t="str">
            <v>3.14 - Alimentação Preparada</v>
          </cell>
          <cell r="F272">
            <v>10891852000170</v>
          </cell>
          <cell r="G272" t="str">
            <v>SMART SUPRIMENTOS DIST.PHL EIRELI</v>
          </cell>
          <cell r="H272" t="str">
            <v>B</v>
          </cell>
          <cell r="I272" t="str">
            <v>S</v>
          </cell>
          <cell r="J272" t="str">
            <v>000045460</v>
          </cell>
          <cell r="K272">
            <v>45169</v>
          </cell>
          <cell r="L272" t="str">
            <v>26230810891852000170550010000454601190454601</v>
          </cell>
          <cell r="M272" t="str">
            <v>26 -  Pernambuco</v>
          </cell>
          <cell r="N272">
            <v>1004</v>
          </cell>
        </row>
        <row r="273">
          <cell r="C273" t="str">
            <v>HOSPITAL SILVIO MAGALHÃES</v>
          </cell>
          <cell r="E273" t="str">
            <v>3.14 - Alimentação Preparada</v>
          </cell>
          <cell r="F273">
            <v>46700220000129</v>
          </cell>
          <cell r="G273" t="str">
            <v>NOVA DISTRIBUIDORA E ATACADO DE LIMPEZA LTDA</v>
          </cell>
          <cell r="H273" t="str">
            <v>B</v>
          </cell>
          <cell r="I273" t="str">
            <v>S</v>
          </cell>
          <cell r="J273" t="str">
            <v>8901</v>
          </cell>
          <cell r="K273">
            <v>45174</v>
          </cell>
          <cell r="L273" t="str">
            <v>26230946700220000129550010000089011942913765</v>
          </cell>
          <cell r="M273" t="str">
            <v>26 -  Pernambuco</v>
          </cell>
          <cell r="N273">
            <v>109.98</v>
          </cell>
        </row>
        <row r="274">
          <cell r="C274" t="str">
            <v>HOSPITAL SILVIO MAGALHÃES</v>
          </cell>
          <cell r="E274" t="str">
            <v>3.14 - Alimentação Preparada</v>
          </cell>
          <cell r="F274">
            <v>29342388000190</v>
          </cell>
          <cell r="G274" t="str">
            <v>EXPRESSO LOGISTICA LTDA</v>
          </cell>
          <cell r="H274" t="str">
            <v>B</v>
          </cell>
          <cell r="I274" t="str">
            <v>S</v>
          </cell>
          <cell r="J274" t="str">
            <v>75</v>
          </cell>
          <cell r="K274">
            <v>45173</v>
          </cell>
          <cell r="L274" t="str">
            <v>26230929342388000190550010000000751528652557</v>
          </cell>
          <cell r="M274" t="str">
            <v>26 -  Pernambuco</v>
          </cell>
          <cell r="N274">
            <v>129.80000000000001</v>
          </cell>
        </row>
        <row r="275">
          <cell r="C275" t="str">
            <v>HOSPITAL SILVIO MAGALHÃES</v>
          </cell>
          <cell r="E275" t="str">
            <v>3.14 - Alimentação Preparada</v>
          </cell>
          <cell r="F275">
            <v>10859287000163</v>
          </cell>
          <cell r="G275" t="str">
            <v>NEWMED COMERCIO E SERV.DE EQUIP.HOSPITALAR LTDA</v>
          </cell>
          <cell r="H275" t="str">
            <v>B</v>
          </cell>
          <cell r="I275" t="str">
            <v>S</v>
          </cell>
          <cell r="J275" t="str">
            <v>6877</v>
          </cell>
          <cell r="K275">
            <v>45170</v>
          </cell>
          <cell r="L275" t="str">
            <v>26230910859287000163550010000068771116903815</v>
          </cell>
          <cell r="M275" t="str">
            <v>26 -  Pernambuco</v>
          </cell>
          <cell r="N275">
            <v>539</v>
          </cell>
        </row>
        <row r="276">
          <cell r="C276" t="str">
            <v>HOSPITAL SILVIO MAGALHÃES</v>
          </cell>
          <cell r="E276" t="str">
            <v>3.14 - Alimentação Preparada</v>
          </cell>
          <cell r="F276">
            <v>7534303000133</v>
          </cell>
          <cell r="G276" t="str">
            <v>COMAL COMERCIO ATACADISTA DE ALIMENTOS</v>
          </cell>
          <cell r="H276" t="str">
            <v>B</v>
          </cell>
          <cell r="I276" t="str">
            <v>S</v>
          </cell>
          <cell r="J276" t="str">
            <v>1263270</v>
          </cell>
          <cell r="K276">
            <v>45169</v>
          </cell>
          <cell r="L276" t="str">
            <v>26230807534303000133550010012632701147182220</v>
          </cell>
          <cell r="M276" t="str">
            <v>26 -  Pernambuco</v>
          </cell>
          <cell r="N276">
            <v>2528.77</v>
          </cell>
        </row>
        <row r="277">
          <cell r="C277" t="str">
            <v>HOSPITAL SILVIO MAGALHÃES</v>
          </cell>
          <cell r="E277" t="str">
            <v>3.14 - Alimentação Preparada</v>
          </cell>
          <cell r="F277">
            <v>4609653000123</v>
          </cell>
          <cell r="G277" t="str">
            <v>DIST. DE ALIM. MARFIM LTDA</v>
          </cell>
          <cell r="H277" t="str">
            <v>B</v>
          </cell>
          <cell r="I277" t="str">
            <v>S</v>
          </cell>
          <cell r="J277" t="str">
            <v>1708082</v>
          </cell>
          <cell r="K277">
            <v>45170</v>
          </cell>
          <cell r="L277" t="str">
            <v>26230904609653000123550020017080821204113193</v>
          </cell>
          <cell r="M277" t="str">
            <v>26 -  Pernambuco</v>
          </cell>
          <cell r="N277">
            <v>295.45</v>
          </cell>
        </row>
        <row r="278">
          <cell r="C278" t="str">
            <v>HOSPITAL SILVIO MAGALHÃES</v>
          </cell>
          <cell r="E278" t="str">
            <v>3.14 - Alimentação Preparada</v>
          </cell>
          <cell r="F278">
            <v>26761591000103</v>
          </cell>
          <cell r="G278" t="str">
            <v>PAULISTA PRODUTOS ALIMENTOS EIRELI SANTO ALIMENTOS</v>
          </cell>
          <cell r="H278" t="str">
            <v>B</v>
          </cell>
          <cell r="I278" t="str">
            <v>S</v>
          </cell>
          <cell r="J278" t="str">
            <v>14978</v>
          </cell>
          <cell r="K278">
            <v>45168</v>
          </cell>
          <cell r="L278" t="str">
            <v>26230826761591000103550010000149781729684984</v>
          </cell>
          <cell r="M278" t="str">
            <v>26 -  Pernambuco</v>
          </cell>
          <cell r="N278">
            <v>8775.7000000000007</v>
          </cell>
        </row>
        <row r="279">
          <cell r="C279" t="str">
            <v>HOSPITAL SILVIO MAGALHÃES</v>
          </cell>
          <cell r="E279" t="str">
            <v>3.14 - Alimentação Preparada</v>
          </cell>
          <cell r="F279">
            <v>69944973000185</v>
          </cell>
          <cell r="G279" t="str">
            <v>DIA – DISTRIBUIDORA E IMPORTACAO AFOGADOS</v>
          </cell>
          <cell r="H279" t="str">
            <v>B</v>
          </cell>
          <cell r="I279" t="str">
            <v>S</v>
          </cell>
          <cell r="J279" t="str">
            <v>1675486</v>
          </cell>
          <cell r="K279">
            <v>45170</v>
          </cell>
          <cell r="L279" t="str">
            <v>26230969944973000185550030016754881622301000</v>
          </cell>
          <cell r="M279" t="str">
            <v>26 -  Pernambuco</v>
          </cell>
          <cell r="N279">
            <v>355.32</v>
          </cell>
        </row>
        <row r="280">
          <cell r="C280" t="str">
            <v>HOSPITAL SILVIO MAGALHÃES</v>
          </cell>
          <cell r="E280" t="str">
            <v>3.14 - Alimentação Preparada</v>
          </cell>
          <cell r="F280">
            <v>8868231000123</v>
          </cell>
          <cell r="G280" t="str">
            <v>VERDAO DISTRIBUIDORA DE HORTIFRUTI LTDA</v>
          </cell>
          <cell r="H280" t="str">
            <v>B</v>
          </cell>
          <cell r="I280" t="str">
            <v>S</v>
          </cell>
          <cell r="J280" t="str">
            <v>903806</v>
          </cell>
          <cell r="K280">
            <v>45173</v>
          </cell>
          <cell r="L280" t="str">
            <v>26230908868231000123550020009038061018731365</v>
          </cell>
          <cell r="M280" t="str">
            <v>26 -  Pernambuco</v>
          </cell>
          <cell r="N280">
            <v>3207.1</v>
          </cell>
        </row>
        <row r="281">
          <cell r="C281" t="str">
            <v>HOSPITAL SILVIO MAGALHÃES</v>
          </cell>
          <cell r="E281" t="str">
            <v>3.14 - Alimentação Preparada</v>
          </cell>
          <cell r="F281">
            <v>70243928000182</v>
          </cell>
          <cell r="G281" t="str">
            <v>ALESSANDRO JORGE BEZERRA DA SILVA EIRELLI</v>
          </cell>
          <cell r="H281" t="str">
            <v>B</v>
          </cell>
          <cell r="I281" t="str">
            <v>S</v>
          </cell>
          <cell r="J281" t="str">
            <v>000000950</v>
          </cell>
          <cell r="K281">
            <v>45174</v>
          </cell>
          <cell r="L281" t="str">
            <v>26230970243928000182550010000009501168521559</v>
          </cell>
          <cell r="M281" t="str">
            <v>26 -  Pernambuco</v>
          </cell>
          <cell r="N281">
            <v>1620</v>
          </cell>
        </row>
        <row r="282">
          <cell r="C282" t="str">
            <v>HOSPITAL SILVIO MAGALHÃES</v>
          </cell>
          <cell r="E282" t="str">
            <v>3.14 - Alimentação Preparada</v>
          </cell>
          <cell r="F282">
            <v>8868231000123</v>
          </cell>
          <cell r="G282" t="str">
            <v>VERDAO DISTRIBUIDORA DE HORTIFRUTI LTDA</v>
          </cell>
          <cell r="H282" t="str">
            <v>B</v>
          </cell>
          <cell r="I282" t="str">
            <v>S</v>
          </cell>
          <cell r="J282" t="str">
            <v>904293</v>
          </cell>
          <cell r="K282">
            <v>45175</v>
          </cell>
          <cell r="L282" t="str">
            <v>26230908868231000123550020009042931993975148</v>
          </cell>
          <cell r="M282" t="str">
            <v>26 -  Pernambuco</v>
          </cell>
          <cell r="N282">
            <v>3280.2</v>
          </cell>
        </row>
        <row r="283">
          <cell r="C283" t="str">
            <v>HOSPITAL SILVIO MAGALHÃES</v>
          </cell>
          <cell r="E283" t="str">
            <v>3.14 - Alimentação Preparada</v>
          </cell>
          <cell r="F283">
            <v>8868231000123</v>
          </cell>
          <cell r="G283" t="str">
            <v>VERDAO DISTRIBUIDORA DE HORTIFRUTI LTDA</v>
          </cell>
          <cell r="H283" t="str">
            <v>B</v>
          </cell>
          <cell r="I283" t="str">
            <v>S</v>
          </cell>
          <cell r="J283" t="str">
            <v>905368</v>
          </cell>
          <cell r="K283">
            <v>45179</v>
          </cell>
          <cell r="L283" t="str">
            <v>26230908868231000123550020009053681780293748</v>
          </cell>
          <cell r="M283" t="str">
            <v>26 -  Pernambuco</v>
          </cell>
          <cell r="N283">
            <v>3336.15</v>
          </cell>
        </row>
        <row r="284">
          <cell r="C284" t="str">
            <v>HOSPITAL SILVIO MAGALHÃES</v>
          </cell>
          <cell r="E284" t="str">
            <v>3.14 - Alimentação Preparada</v>
          </cell>
          <cell r="F284">
            <v>7534303000133</v>
          </cell>
          <cell r="G284" t="str">
            <v>COMAL COMERCIO ATACADISTA DE ALIMENTOS</v>
          </cell>
          <cell r="H284" t="str">
            <v>B</v>
          </cell>
          <cell r="I284" t="str">
            <v>S</v>
          </cell>
          <cell r="J284" t="str">
            <v>1264844</v>
          </cell>
          <cell r="K284">
            <v>45180</v>
          </cell>
          <cell r="L284" t="str">
            <v>26230907534303000133550010012648441105581918</v>
          </cell>
          <cell r="M284" t="str">
            <v>26 -  Pernambuco</v>
          </cell>
          <cell r="N284">
            <v>2810.77</v>
          </cell>
        </row>
        <row r="285">
          <cell r="C285" t="str">
            <v>HOSPITAL SILVIO MAGALHÃES</v>
          </cell>
          <cell r="E285" t="str">
            <v>3.14 - Alimentação Preparada</v>
          </cell>
          <cell r="F285">
            <v>8029696000352</v>
          </cell>
          <cell r="G285" t="str">
            <v>ESTIVAS NOVO PRADO LTDA</v>
          </cell>
          <cell r="H285" t="str">
            <v>B</v>
          </cell>
          <cell r="I285" t="str">
            <v>S</v>
          </cell>
          <cell r="J285" t="str">
            <v>001966458</v>
          </cell>
          <cell r="K285">
            <v>45180</v>
          </cell>
          <cell r="L285" t="str">
            <v>26230908029696000352550010019664581000865397</v>
          </cell>
          <cell r="M285" t="str">
            <v>26 -  Pernambuco</v>
          </cell>
          <cell r="N285">
            <v>3359.45</v>
          </cell>
        </row>
        <row r="286">
          <cell r="C286" t="str">
            <v>HOSPITAL SILVIO MAGALHÃES</v>
          </cell>
          <cell r="E286" t="str">
            <v>3.14 - Alimentação Preparada</v>
          </cell>
          <cell r="F286">
            <v>8029696000352</v>
          </cell>
          <cell r="G286" t="str">
            <v>ESTIVAS NOVO PRADO LTDA</v>
          </cell>
          <cell r="H286" t="str">
            <v>B</v>
          </cell>
          <cell r="I286" t="str">
            <v>S</v>
          </cell>
          <cell r="J286" t="str">
            <v>001966456</v>
          </cell>
          <cell r="K286">
            <v>45180</v>
          </cell>
          <cell r="L286" t="str">
            <v>26230908029696000352550010019664561000865333</v>
          </cell>
          <cell r="M286" t="str">
            <v>26 -  Pernambuco</v>
          </cell>
          <cell r="N286">
            <v>5208</v>
          </cell>
        </row>
        <row r="287">
          <cell r="C287" t="str">
            <v>HOSPITAL SILVIO MAGALHÃES</v>
          </cell>
          <cell r="E287" t="str">
            <v>3.14 - Alimentação Preparada</v>
          </cell>
          <cell r="F287">
            <v>3504437000150</v>
          </cell>
          <cell r="G287" t="str">
            <v>FRINSCAL DISTR IMPORT DE ALIMENTOS LTDA</v>
          </cell>
          <cell r="H287" t="str">
            <v>B</v>
          </cell>
          <cell r="I287" t="str">
            <v>S</v>
          </cell>
          <cell r="J287" t="str">
            <v>1507773</v>
          </cell>
          <cell r="K287">
            <v>45181</v>
          </cell>
          <cell r="L287" t="str">
            <v>26230903504437000150550010015077731786512627</v>
          </cell>
          <cell r="M287" t="str">
            <v>26 -  Pernambuco</v>
          </cell>
          <cell r="N287">
            <v>3424.31</v>
          </cell>
        </row>
        <row r="288">
          <cell r="C288" t="str">
            <v>HOSPITAL SILVIO MAGALHÃES</v>
          </cell>
          <cell r="E288" t="str">
            <v>3.14 - Alimentação Preparada</v>
          </cell>
          <cell r="F288">
            <v>70243928000182</v>
          </cell>
          <cell r="G288" t="str">
            <v>ALESSANDRO JORGE BEZERRA DA SILVA EIRELLI</v>
          </cell>
          <cell r="H288" t="str">
            <v>B</v>
          </cell>
          <cell r="I288" t="str">
            <v>S</v>
          </cell>
          <cell r="J288" t="str">
            <v>000000953</v>
          </cell>
          <cell r="K288">
            <v>45181</v>
          </cell>
          <cell r="L288" t="str">
            <v>26230970243928000182550010000009531887866463</v>
          </cell>
          <cell r="M288" t="str">
            <v>26 -  Pernambuco</v>
          </cell>
          <cell r="N288">
            <v>1620</v>
          </cell>
        </row>
        <row r="289">
          <cell r="C289" t="str">
            <v>HOSPITAL SILVIO MAGALHÃES</v>
          </cell>
          <cell r="E289" t="str">
            <v>3.14 - Alimentação Preparada</v>
          </cell>
          <cell r="F289">
            <v>11744898000390</v>
          </cell>
          <cell r="G289" t="str">
            <v>ATACADAO COMERCIO DE CARNES LTDA</v>
          </cell>
          <cell r="H289" t="str">
            <v>B</v>
          </cell>
          <cell r="I289" t="str">
            <v>S</v>
          </cell>
          <cell r="J289" t="str">
            <v>1250553</v>
          </cell>
          <cell r="K289">
            <v>45181</v>
          </cell>
          <cell r="L289" t="str">
            <v>26230911744898000390550010012505531278224052</v>
          </cell>
          <cell r="M289" t="str">
            <v>26 -  Pernambuco</v>
          </cell>
          <cell r="N289">
            <v>1003.82</v>
          </cell>
        </row>
        <row r="290">
          <cell r="C290" t="str">
            <v>HOSPITAL SILVIO MAGALHÃES</v>
          </cell>
          <cell r="E290" t="str">
            <v>3.14 - Alimentação Preparada</v>
          </cell>
          <cell r="F290">
            <v>8593008000110</v>
          </cell>
          <cell r="G290" t="str">
            <v>DISTCARNES – DIST. DE CARNES LTDA</v>
          </cell>
          <cell r="H290" t="str">
            <v>B</v>
          </cell>
          <cell r="I290" t="str">
            <v>S</v>
          </cell>
          <cell r="J290" t="str">
            <v>000909385</v>
          </cell>
          <cell r="K290">
            <v>45182</v>
          </cell>
          <cell r="L290" t="str">
            <v>26230908593008000110550010009093851009314470</v>
          </cell>
          <cell r="M290" t="str">
            <v>26 -  Pernambuco</v>
          </cell>
          <cell r="N290">
            <v>6690</v>
          </cell>
        </row>
        <row r="291">
          <cell r="C291" t="str">
            <v>HOSPITAL SILVIO MAGALHÃES</v>
          </cell>
          <cell r="E291" t="str">
            <v>3.14 - Alimentação Preparada</v>
          </cell>
          <cell r="F291">
            <v>8593008000110</v>
          </cell>
          <cell r="G291" t="str">
            <v>DISTCARNES – DIST. DE CARNES LTDA</v>
          </cell>
          <cell r="H291" t="str">
            <v>B</v>
          </cell>
          <cell r="I291" t="str">
            <v>S</v>
          </cell>
          <cell r="J291" t="str">
            <v>000909384</v>
          </cell>
          <cell r="K291">
            <v>45182</v>
          </cell>
          <cell r="L291" t="str">
            <v>26230908593008000110550010009093841009314457</v>
          </cell>
          <cell r="M291" t="str">
            <v>26 -  Pernambuco</v>
          </cell>
          <cell r="N291">
            <v>3726.39</v>
          </cell>
        </row>
        <row r="292">
          <cell r="C292" t="str">
            <v>HOSPITAL SILVIO MAGALHÃES</v>
          </cell>
          <cell r="E292" t="str">
            <v>3.14 - Alimentação Preparada</v>
          </cell>
          <cell r="F292">
            <v>4887419001300</v>
          </cell>
          <cell r="G292" t="str">
            <v>SUPERMERCADO FENIX LTDA</v>
          </cell>
          <cell r="H292" t="str">
            <v>B</v>
          </cell>
          <cell r="I292" t="str">
            <v>S</v>
          </cell>
          <cell r="J292" t="str">
            <v>7860</v>
          </cell>
          <cell r="K292">
            <v>45182</v>
          </cell>
          <cell r="L292" t="str">
            <v>26230904887419001300550010000078601002263610</v>
          </cell>
          <cell r="M292" t="str">
            <v>26 -  Pernambuco</v>
          </cell>
          <cell r="N292">
            <v>8181.7</v>
          </cell>
        </row>
        <row r="293">
          <cell r="C293" t="str">
            <v>HOSPITAL SILVIO MAGALHÃES</v>
          </cell>
          <cell r="E293" t="str">
            <v>3.14 - Alimentação Preparada</v>
          </cell>
          <cell r="F293">
            <v>44843855000150</v>
          </cell>
          <cell r="G293" t="str">
            <v>E T V DA SILVA DISTRIBUIDORA</v>
          </cell>
          <cell r="H293" t="str">
            <v>B</v>
          </cell>
          <cell r="I293" t="str">
            <v>S</v>
          </cell>
          <cell r="J293" t="str">
            <v>000000850</v>
          </cell>
          <cell r="K293">
            <v>45182</v>
          </cell>
          <cell r="L293" t="str">
            <v>26230944843855000150550010000008501145724036</v>
          </cell>
          <cell r="M293" t="str">
            <v>26 -  Pernambuco</v>
          </cell>
          <cell r="N293">
            <v>2036.2</v>
          </cell>
        </row>
        <row r="294">
          <cell r="C294" t="str">
            <v>HOSPITAL SILVIO MAGALHÃES</v>
          </cell>
          <cell r="E294" t="str">
            <v>3.14 - Alimentação Preparada</v>
          </cell>
          <cell r="F294">
            <v>4127762000104</v>
          </cell>
          <cell r="G294" t="str">
            <v>SUPERMERCADO LEALDADE LTDA – MATRIZ</v>
          </cell>
          <cell r="H294" t="str">
            <v>B</v>
          </cell>
          <cell r="I294" t="str">
            <v>S</v>
          </cell>
          <cell r="J294" t="str">
            <v>49682</v>
          </cell>
          <cell r="K294">
            <v>45181</v>
          </cell>
          <cell r="L294" t="str">
            <v>262309041277620001045500100004966821000679528</v>
          </cell>
          <cell r="M294" t="str">
            <v>26 -  Pernambuco</v>
          </cell>
          <cell r="N294">
            <v>2281.1</v>
          </cell>
        </row>
        <row r="295">
          <cell r="C295" t="str">
            <v>HOSPITAL SILVIO MAGALHÃES</v>
          </cell>
          <cell r="E295" t="str">
            <v>3.14 - Alimentação Preparada</v>
          </cell>
          <cell r="F295">
            <v>8868231000123</v>
          </cell>
          <cell r="G295" t="str">
            <v>VERDAO DISTRIBUIDORA DE HORTIFRUTI LTDA</v>
          </cell>
          <cell r="H295" t="str">
            <v>B</v>
          </cell>
          <cell r="I295" t="str">
            <v>S</v>
          </cell>
          <cell r="J295" t="str">
            <v>906300</v>
          </cell>
          <cell r="K295">
            <v>45182</v>
          </cell>
          <cell r="L295" t="str">
            <v>26230908868231000123550020009063001014729601</v>
          </cell>
          <cell r="M295" t="str">
            <v>26 -  Pernambuco</v>
          </cell>
          <cell r="N295">
            <v>3744</v>
          </cell>
        </row>
        <row r="296">
          <cell r="C296" t="str">
            <v>HOSPITAL SILVIO MAGALHÃES</v>
          </cell>
          <cell r="E296" t="str">
            <v>3.14 - Alimentação Preparada</v>
          </cell>
          <cell r="F296">
            <v>8593008000110</v>
          </cell>
          <cell r="G296" t="str">
            <v>DISTCARNES – DIST. DE CARNES LTDA</v>
          </cell>
          <cell r="H296" t="str">
            <v>B</v>
          </cell>
          <cell r="I296" t="str">
            <v>S</v>
          </cell>
          <cell r="J296" t="str">
            <v>000909548</v>
          </cell>
          <cell r="K296">
            <v>45183</v>
          </cell>
          <cell r="L296" t="str">
            <v>26230908593008000110550010009095481009330716</v>
          </cell>
          <cell r="M296" t="str">
            <v>26 -  Pernambuco</v>
          </cell>
          <cell r="N296">
            <v>3320.21</v>
          </cell>
        </row>
        <row r="297">
          <cell r="C297" t="str">
            <v>HOSPITAL SILVIO MAGALHÃES</v>
          </cell>
          <cell r="E297" t="str">
            <v>3.14 - Alimentação Preparada</v>
          </cell>
          <cell r="F297">
            <v>7534303000133</v>
          </cell>
          <cell r="G297" t="str">
            <v>COMAL COMERCIO ATACADISTA DE ALIMENTOS</v>
          </cell>
          <cell r="H297" t="str">
            <v>B</v>
          </cell>
          <cell r="I297" t="str">
            <v>S</v>
          </cell>
          <cell r="J297" t="str">
            <v>1265775</v>
          </cell>
          <cell r="K297">
            <v>45183</v>
          </cell>
          <cell r="L297" t="str">
            <v>26230907534303000133550010012657751491665012</v>
          </cell>
          <cell r="M297" t="str">
            <v>26 -  Pernambuco</v>
          </cell>
          <cell r="N297">
            <v>1860.8</v>
          </cell>
        </row>
        <row r="298">
          <cell r="C298" t="str">
            <v>HOSPITAL SILVIO MAGALHÃES</v>
          </cell>
          <cell r="E298" t="str">
            <v>3.14 - Alimentação Preparada</v>
          </cell>
          <cell r="F298">
            <v>26761591000103</v>
          </cell>
          <cell r="G298" t="str">
            <v>PAULISTA PRODUTOS ALIMENTOS EIRELI SANTO ALIMENTOS</v>
          </cell>
          <cell r="H298" t="str">
            <v>B</v>
          </cell>
          <cell r="I298" t="str">
            <v>S</v>
          </cell>
          <cell r="J298" t="str">
            <v>15027</v>
          </cell>
          <cell r="K298">
            <v>45182</v>
          </cell>
          <cell r="L298" t="str">
            <v>26230926761591000103550010000150271807904428</v>
          </cell>
          <cell r="M298" t="str">
            <v>26 -  Pernambuco</v>
          </cell>
          <cell r="N298">
            <v>7262.2</v>
          </cell>
        </row>
        <row r="299">
          <cell r="C299" t="str">
            <v>HOSPITAL SILVIO MAGALHÃES</v>
          </cell>
          <cell r="E299" t="str">
            <v>3.14 - Alimentação Preparada</v>
          </cell>
          <cell r="F299">
            <v>8593008000110</v>
          </cell>
          <cell r="G299" t="str">
            <v>DISTCARNES – DIST. DE CARNES LTDA</v>
          </cell>
          <cell r="H299" t="str">
            <v>B</v>
          </cell>
          <cell r="I299" t="str">
            <v>S</v>
          </cell>
          <cell r="J299" t="str">
            <v>000909889</v>
          </cell>
          <cell r="K299">
            <v>45185</v>
          </cell>
          <cell r="L299" t="str">
            <v>26230908593008000110550010009098891009362714</v>
          </cell>
          <cell r="M299" t="str">
            <v>26 -  Pernambuco</v>
          </cell>
          <cell r="N299">
            <v>1753.37</v>
          </cell>
        </row>
        <row r="300">
          <cell r="C300" t="str">
            <v>HOSPITAL SILVIO MAGALHÃES</v>
          </cell>
          <cell r="E300" t="str">
            <v>3.14 - Alimentação Preparada</v>
          </cell>
          <cell r="F300">
            <v>8868231000123</v>
          </cell>
          <cell r="G300" t="str">
            <v>VERDAO DISTRIBUIDORA DE HORTIFRUTI LTDA</v>
          </cell>
          <cell r="H300" t="str">
            <v>B</v>
          </cell>
          <cell r="I300" t="str">
            <v>S</v>
          </cell>
          <cell r="J300" t="str">
            <v>907297</v>
          </cell>
          <cell r="K300">
            <v>45186</v>
          </cell>
          <cell r="L300" t="str">
            <v>26230908868231000123550020009072977926367737</v>
          </cell>
          <cell r="M300" t="str">
            <v>26 -  Pernambuco</v>
          </cell>
          <cell r="N300">
            <v>3518.3</v>
          </cell>
        </row>
        <row r="301">
          <cell r="C301" t="str">
            <v>HOSPITAL SILVIO MAGALHÃES</v>
          </cell>
          <cell r="E301" t="str">
            <v>3.14 - Alimentação Preparada</v>
          </cell>
          <cell r="F301">
            <v>70243928000182</v>
          </cell>
          <cell r="G301" t="str">
            <v>ALESSANDRO JORGE BEZERRA DA SILVA EIRELLI</v>
          </cell>
          <cell r="H301" t="str">
            <v>B</v>
          </cell>
          <cell r="I301" t="str">
            <v>S</v>
          </cell>
          <cell r="J301" t="str">
            <v>000000954</v>
          </cell>
          <cell r="K301">
            <v>45188</v>
          </cell>
          <cell r="L301" t="str">
            <v>26230970243928000182550010000009541767651513</v>
          </cell>
          <cell r="M301" t="str">
            <v>26 -  Pernambuco</v>
          </cell>
          <cell r="N301">
            <v>1620</v>
          </cell>
        </row>
        <row r="302">
          <cell r="C302" t="str">
            <v>HOSPITAL SILVIO MAGALHÃES</v>
          </cell>
          <cell r="E302" t="str">
            <v>3.14 - Alimentação Preparada</v>
          </cell>
          <cell r="F302">
            <v>8868231000123</v>
          </cell>
          <cell r="G302" t="str">
            <v>VERDAO DISTRIBUIDORA DE HORTIFRUTI LTDA</v>
          </cell>
          <cell r="H302" t="str">
            <v>B</v>
          </cell>
          <cell r="I302" t="str">
            <v>S</v>
          </cell>
          <cell r="J302" t="str">
            <v>908247</v>
          </cell>
          <cell r="K302">
            <v>45189</v>
          </cell>
          <cell r="L302" t="str">
            <v>26230908868231000123550020009082471492921768</v>
          </cell>
          <cell r="M302" t="str">
            <v>26 -  Pernambuco</v>
          </cell>
          <cell r="N302">
            <v>3039.65</v>
          </cell>
        </row>
        <row r="303">
          <cell r="C303" t="str">
            <v>HOSPITAL SILVIO MAGALHÃES</v>
          </cell>
          <cell r="E303" t="str">
            <v>3.14 - Alimentação Preparada</v>
          </cell>
          <cell r="F303">
            <v>4609653000123</v>
          </cell>
          <cell r="G303" t="str">
            <v>DIST. DE ALIM. MARFIM LTDA</v>
          </cell>
          <cell r="H303" t="str">
            <v>B</v>
          </cell>
          <cell r="I303" t="str">
            <v>S</v>
          </cell>
          <cell r="J303" t="str">
            <v>1710612</v>
          </cell>
          <cell r="K303">
            <v>45181</v>
          </cell>
          <cell r="L303" t="str">
            <v>26230904609653000123550020017106121126024812</v>
          </cell>
          <cell r="M303" t="str">
            <v>26 -  Pernambuco</v>
          </cell>
          <cell r="N303">
            <v>785.76</v>
          </cell>
        </row>
        <row r="304">
          <cell r="C304" t="str">
            <v>HOSPITAL SILVIO MAGALHÃES</v>
          </cell>
          <cell r="E304" t="str">
            <v>3.14 - Alimentação Preparada</v>
          </cell>
          <cell r="F304">
            <v>8868231000123</v>
          </cell>
          <cell r="G304" t="str">
            <v>VERDAO DISTRIBUIDORA DE HORTIFRUTI LTDA</v>
          </cell>
          <cell r="H304" t="str">
            <v>B</v>
          </cell>
          <cell r="I304" t="str">
            <v>S</v>
          </cell>
          <cell r="J304" t="str">
            <v>909247</v>
          </cell>
          <cell r="K304">
            <v>45194</v>
          </cell>
          <cell r="L304" t="str">
            <v>26230908868231000123550010009092471548211897</v>
          </cell>
          <cell r="M304" t="str">
            <v>26 -  Pernambuco</v>
          </cell>
          <cell r="N304">
            <v>2652.55</v>
          </cell>
        </row>
        <row r="305">
          <cell r="C305" t="str">
            <v>HOSPITAL SILVIO MAGALHÃES</v>
          </cell>
          <cell r="E305" t="str">
            <v>3.14 - Alimentação Preparada</v>
          </cell>
          <cell r="F305">
            <v>44843855000150</v>
          </cell>
          <cell r="G305" t="str">
            <v>E T V DA SILVA DISTRIBUIDORA</v>
          </cell>
          <cell r="H305" t="str">
            <v>B</v>
          </cell>
          <cell r="I305" t="str">
            <v>S</v>
          </cell>
          <cell r="J305" t="str">
            <v>000000871</v>
          </cell>
          <cell r="K305">
            <v>45194</v>
          </cell>
          <cell r="L305" t="str">
            <v>26230944843855000150550010000008711145717480</v>
          </cell>
          <cell r="M305" t="str">
            <v>26 -  Pernambuco</v>
          </cell>
          <cell r="N305">
            <v>2207.6999999999998</v>
          </cell>
        </row>
        <row r="306">
          <cell r="C306" t="str">
            <v>HOSPITAL SILVIO MAGALHÃES</v>
          </cell>
          <cell r="E306" t="str">
            <v>3.14 - Alimentação Preparada</v>
          </cell>
          <cell r="F306">
            <v>7534303000133</v>
          </cell>
          <cell r="G306" t="str">
            <v>COMAL COMERCIO ATACADISTA DE ALIMENTOS</v>
          </cell>
          <cell r="H306" t="str">
            <v>B</v>
          </cell>
          <cell r="I306" t="str">
            <v>S</v>
          </cell>
          <cell r="J306" t="str">
            <v>1267355</v>
          </cell>
          <cell r="K306">
            <v>45195</v>
          </cell>
          <cell r="L306" t="str">
            <v>26230907534303000133550010012673551811801668</v>
          </cell>
          <cell r="M306" t="str">
            <v>26 -  Pernambuco</v>
          </cell>
          <cell r="N306">
            <v>5715.74</v>
          </cell>
        </row>
        <row r="307">
          <cell r="C307" t="str">
            <v>HOSPITAL SILVIO MAGALHÃES</v>
          </cell>
          <cell r="E307" t="str">
            <v>3.14 - Alimentação Preparada</v>
          </cell>
          <cell r="F307">
            <v>7534303000133</v>
          </cell>
          <cell r="G307" t="str">
            <v>COMAL COMERCIO ATACADISTA DE ALIMENTOS</v>
          </cell>
          <cell r="H307" t="str">
            <v>B</v>
          </cell>
          <cell r="I307" t="str">
            <v>S</v>
          </cell>
          <cell r="J307" t="str">
            <v>1267356</v>
          </cell>
          <cell r="K307">
            <v>45194</v>
          </cell>
          <cell r="L307" t="str">
            <v>26230907534303000133550010012673561381062536</v>
          </cell>
          <cell r="M307" t="str">
            <v>26 -  Pernambuco</v>
          </cell>
          <cell r="N307">
            <v>4824.8500000000004</v>
          </cell>
        </row>
        <row r="308">
          <cell r="C308" t="str">
            <v>HOSPITAL SILVIO MAGALHÃES</v>
          </cell>
          <cell r="E308" t="str">
            <v>3.14 - Alimentação Preparada</v>
          </cell>
          <cell r="F308">
            <v>8029696000352</v>
          </cell>
          <cell r="G308" t="str">
            <v>ESTIVAS NOVO PRADO LTDA</v>
          </cell>
          <cell r="H308" t="str">
            <v>B</v>
          </cell>
          <cell r="I308" t="str">
            <v>S</v>
          </cell>
          <cell r="J308" t="str">
            <v>001972585</v>
          </cell>
          <cell r="K308">
            <v>45195</v>
          </cell>
          <cell r="L308" t="str">
            <v>26230908029696000352550010019725851001580521</v>
          </cell>
          <cell r="M308" t="str">
            <v>26 -  Pernambuco</v>
          </cell>
          <cell r="N308">
            <v>2973.72</v>
          </cell>
        </row>
        <row r="309">
          <cell r="C309" t="str">
            <v>HOSPITAL SILVIO MAGALHÃES</v>
          </cell>
          <cell r="E309" t="str">
            <v>3.14 - Alimentação Preparada</v>
          </cell>
          <cell r="H309" t="str">
            <v>B</v>
          </cell>
          <cell r="I309" t="str">
            <v>S</v>
          </cell>
          <cell r="J309" t="str">
            <v>1512008</v>
          </cell>
          <cell r="K309">
            <v>45195</v>
          </cell>
          <cell r="L309" t="str">
            <v>26230903504437000150550010015120081149109192</v>
          </cell>
          <cell r="M309" t="str">
            <v>26 -  Pernambuco</v>
          </cell>
          <cell r="N309">
            <v>780.6</v>
          </cell>
        </row>
        <row r="310">
          <cell r="C310" t="str">
            <v>HOSPITAL SILVIO MAGALHÃES</v>
          </cell>
          <cell r="E310" t="str">
            <v>3.14 - Alimentação Preparada</v>
          </cell>
          <cell r="F310">
            <v>8593008000110</v>
          </cell>
          <cell r="G310" t="str">
            <v>DISTCARNES – DIST. DE CARNES LTDA</v>
          </cell>
          <cell r="H310" t="str">
            <v>B</v>
          </cell>
          <cell r="I310" t="str">
            <v>S</v>
          </cell>
          <cell r="J310" t="str">
            <v>000910942</v>
          </cell>
          <cell r="K310">
            <v>45195</v>
          </cell>
          <cell r="L310" t="str">
            <v>26230908593008000110550010009109421009460297</v>
          </cell>
          <cell r="M310" t="str">
            <v>26 -  Pernambuco</v>
          </cell>
          <cell r="N310">
            <v>1874.31</v>
          </cell>
        </row>
        <row r="311">
          <cell r="C311" t="str">
            <v>HOSPITAL SILVIO MAGALHÃES</v>
          </cell>
          <cell r="E311" t="str">
            <v>3.14 - Alimentação Preparada</v>
          </cell>
          <cell r="F311">
            <v>8593008000110</v>
          </cell>
          <cell r="G311" t="str">
            <v>DISTCARNES – DIST. DE CARNES LTDA</v>
          </cell>
          <cell r="H311" t="str">
            <v>B</v>
          </cell>
          <cell r="I311" t="str">
            <v>S</v>
          </cell>
          <cell r="J311" t="str">
            <v>00910941</v>
          </cell>
          <cell r="K311">
            <v>45195</v>
          </cell>
          <cell r="L311" t="str">
            <v>26230908593008000110550010009109411009460265</v>
          </cell>
          <cell r="M311" t="str">
            <v>26 -  Pernambuco</v>
          </cell>
          <cell r="N311">
            <v>15371.75</v>
          </cell>
        </row>
        <row r="312">
          <cell r="C312" t="str">
            <v>HOSPITAL SILVIO MAGALHÃES</v>
          </cell>
          <cell r="E312" t="str">
            <v>3.14 - Alimentação Preparada</v>
          </cell>
          <cell r="F312">
            <v>70243928000182</v>
          </cell>
          <cell r="G312" t="str">
            <v>ALESSANDRO JORGE BEZERRA DA SILVA EIRELLI</v>
          </cell>
          <cell r="H312" t="str">
            <v>B</v>
          </cell>
          <cell r="I312" t="str">
            <v>S</v>
          </cell>
          <cell r="J312" t="str">
            <v>000000956</v>
          </cell>
          <cell r="K312">
            <v>45195</v>
          </cell>
          <cell r="L312" t="str">
            <v>26230970243928000182550010000009561031656827</v>
          </cell>
          <cell r="M312" t="str">
            <v>26 -  Pernambuco</v>
          </cell>
          <cell r="N312">
            <v>1485</v>
          </cell>
        </row>
        <row r="313">
          <cell r="C313" t="str">
            <v>HOSPITAL SILVIO MAGALHÃES</v>
          </cell>
          <cell r="E313" t="str">
            <v>3.14 - Alimentação Preparada</v>
          </cell>
          <cell r="F313">
            <v>11744898000390</v>
          </cell>
          <cell r="G313" t="str">
            <v>ATACADAO COMERCIO DE CARNES LTDA</v>
          </cell>
          <cell r="H313" t="str">
            <v>B</v>
          </cell>
          <cell r="I313" t="str">
            <v>S</v>
          </cell>
          <cell r="J313" t="str">
            <v>1256332</v>
          </cell>
          <cell r="K313">
            <v>45195</v>
          </cell>
          <cell r="L313" t="str">
            <v>26230911744898000390550010012563321652162525</v>
          </cell>
          <cell r="M313" t="str">
            <v>26 -  Pernambuco</v>
          </cell>
          <cell r="N313">
            <v>478</v>
          </cell>
        </row>
        <row r="314">
          <cell r="C314" t="str">
            <v>HOSPITAL SILVIO MAGALHÃES</v>
          </cell>
          <cell r="E314" t="str">
            <v>3.14 - Alimentação Preparada</v>
          </cell>
          <cell r="F314">
            <v>8593008000110</v>
          </cell>
          <cell r="G314" t="str">
            <v>DISTCARNES – DIST. DE CARNES LTDA</v>
          </cell>
          <cell r="H314" t="str">
            <v>S</v>
          </cell>
          <cell r="I314" t="str">
            <v>S</v>
          </cell>
          <cell r="J314" t="str">
            <v>000911050</v>
          </cell>
          <cell r="K314">
            <v>45196</v>
          </cell>
          <cell r="L314" t="str">
            <v>26230908593008000110550010009110501009475399</v>
          </cell>
          <cell r="M314" t="str">
            <v>26 -  Pernambuco</v>
          </cell>
          <cell r="N314">
            <v>5416.9</v>
          </cell>
        </row>
        <row r="315">
          <cell r="C315" t="str">
            <v>HOSPITAL SILVIO MAGALHÃES</v>
          </cell>
          <cell r="E315" t="str">
            <v>3.14 - Alimentação Preparada</v>
          </cell>
          <cell r="F315">
            <v>8868231000123</v>
          </cell>
          <cell r="G315" t="str">
            <v>VERDAO DISTRIBUIDORA DE HORTIFRUTI LTDA</v>
          </cell>
          <cell r="H315" t="str">
            <v>B</v>
          </cell>
          <cell r="I315" t="str">
            <v>S</v>
          </cell>
          <cell r="J315" t="str">
            <v>910142</v>
          </cell>
          <cell r="K315">
            <v>45196</v>
          </cell>
          <cell r="L315" t="str">
            <v>26230908868231000123550020009101421008418611</v>
          </cell>
          <cell r="M315" t="str">
            <v>26 -  Pernambuco</v>
          </cell>
          <cell r="N315">
            <v>3205.8</v>
          </cell>
        </row>
        <row r="316">
          <cell r="C316" t="str">
            <v>HOSPITAL SILVIO MAGALHÃES</v>
          </cell>
          <cell r="E316" t="str">
            <v>3.14 - Alimentação Preparada</v>
          </cell>
          <cell r="F316">
            <v>4609653000123</v>
          </cell>
          <cell r="G316" t="str">
            <v>DIST. DE ALIM. MARFIM LTDA</v>
          </cell>
          <cell r="H316" t="str">
            <v>B</v>
          </cell>
          <cell r="I316" t="str">
            <v>S</v>
          </cell>
          <cell r="J316" t="str">
            <v>1716254</v>
          </cell>
          <cell r="K316">
            <v>45197</v>
          </cell>
          <cell r="L316" t="str">
            <v>26230904609653000123550020017162541199362179</v>
          </cell>
          <cell r="M316" t="str">
            <v>26 -  Pernambuco</v>
          </cell>
          <cell r="N316">
            <v>205.7</v>
          </cell>
        </row>
        <row r="317">
          <cell r="C317" t="str">
            <v>HOSPITAL SILVIO MAGALHÃES</v>
          </cell>
          <cell r="E317" t="str">
            <v>3.14 - Alimentação Preparada</v>
          </cell>
          <cell r="F317">
            <v>4887419001300</v>
          </cell>
          <cell r="G317" t="str">
            <v>SUPERMERCADO FENIX LTDA</v>
          </cell>
          <cell r="H317" t="str">
            <v>B</v>
          </cell>
          <cell r="I317" t="str">
            <v>S</v>
          </cell>
          <cell r="J317" t="str">
            <v>7980</v>
          </cell>
          <cell r="K317">
            <v>45197</v>
          </cell>
          <cell r="L317" t="str">
            <v>26230904887419001300550010000079801002280068</v>
          </cell>
          <cell r="M317" t="str">
            <v>26 -  Pernambuco</v>
          </cell>
          <cell r="N317">
            <v>5327.6</v>
          </cell>
        </row>
        <row r="318">
          <cell r="C318" t="str">
            <v>HOSPITAL SILVIO MAGALHÃES</v>
          </cell>
          <cell r="E318" t="str">
            <v>3.14 - Alimentação Preparada</v>
          </cell>
          <cell r="F318">
            <v>147541000147</v>
          </cell>
          <cell r="G318" t="str">
            <v>MARIA JOSE BARRETO LINS EPP</v>
          </cell>
          <cell r="H318" t="str">
            <v>B</v>
          </cell>
          <cell r="I318" t="str">
            <v>S</v>
          </cell>
          <cell r="J318" t="str">
            <v>000000596</v>
          </cell>
          <cell r="K318">
            <v>45198</v>
          </cell>
          <cell r="L318" t="str">
            <v>26230900147541000147550010000005961607301265</v>
          </cell>
          <cell r="M318" t="str">
            <v>26 -  Pernambuco</v>
          </cell>
          <cell r="N318">
            <v>13680.24</v>
          </cell>
        </row>
        <row r="319">
          <cell r="C319" t="str">
            <v>HOSPITAL SILVIO MAGALHÃES</v>
          </cell>
          <cell r="E319" t="str">
            <v>3.14 - Alimentação Preparada</v>
          </cell>
          <cell r="F319">
            <v>11744898000390</v>
          </cell>
          <cell r="G319" t="str">
            <v>ATACADAO COMERCIO DE CARNES LTDA</v>
          </cell>
          <cell r="H319" t="str">
            <v>B</v>
          </cell>
          <cell r="I319" t="str">
            <v>S</v>
          </cell>
          <cell r="J319" t="str">
            <v>1258036</v>
          </cell>
          <cell r="K319">
            <v>45198</v>
          </cell>
          <cell r="L319" t="str">
            <v>26230911744898000390550010012580361166223125</v>
          </cell>
          <cell r="M319" t="str">
            <v>26 -  Pernambuco</v>
          </cell>
          <cell r="N319">
            <v>471.6</v>
          </cell>
        </row>
        <row r="320">
          <cell r="C320" t="str">
            <v>HOSPITAL SILVIO MAGALHÃES</v>
          </cell>
          <cell r="E320" t="str">
            <v>3.14 - Alimentação Preparada</v>
          </cell>
          <cell r="F320">
            <v>52215632000176</v>
          </cell>
          <cell r="G320" t="str">
            <v>CEREALISTA SANTO ANTONIO ATACADO LTDA</v>
          </cell>
          <cell r="H320" t="str">
            <v>B</v>
          </cell>
          <cell r="I320" t="str">
            <v>S</v>
          </cell>
          <cell r="J320" t="str">
            <v>000000006</v>
          </cell>
          <cell r="K320">
            <v>45198</v>
          </cell>
          <cell r="L320" t="str">
            <v>26230952215632000176550010000000061253226136</v>
          </cell>
          <cell r="M320" t="str">
            <v>26 -  Pernambuco</v>
          </cell>
          <cell r="N320">
            <v>4818.5</v>
          </cell>
        </row>
        <row r="321">
          <cell r="C321" t="str">
            <v>HOSPITAL SILVIO MAGALHÃES</v>
          </cell>
          <cell r="E321" t="str">
            <v>3.14 - Alimentação Preparada</v>
          </cell>
          <cell r="F321">
            <v>44859519000103</v>
          </cell>
          <cell r="G321" t="str">
            <v>MARIA JOSE SILVA NUNES DE GOUVEA 74492780491</v>
          </cell>
          <cell r="H321" t="str">
            <v>B</v>
          </cell>
          <cell r="I321" t="str">
            <v>S</v>
          </cell>
          <cell r="J321" t="str">
            <v>000000313</v>
          </cell>
          <cell r="K321">
            <v>45199</v>
          </cell>
          <cell r="L321" t="str">
            <v>26230944859519000103550010000003131250050293</v>
          </cell>
          <cell r="M321" t="str">
            <v>26 -  Pernambuco</v>
          </cell>
          <cell r="N321">
            <v>5118.6000000000004</v>
          </cell>
        </row>
        <row r="322">
          <cell r="C322" t="str">
            <v>HOSPITAL SILVIO MAGALHÃES</v>
          </cell>
          <cell r="E322" t="str">
            <v>3.6 - Material de Expediente</v>
          </cell>
          <cell r="F322">
            <v>7722228000134</v>
          </cell>
          <cell r="G322" t="str">
            <v>E.M.PAPELARIA ELETRONICOS E INFORMATICA LTDA</v>
          </cell>
          <cell r="H322" t="str">
            <v>B</v>
          </cell>
          <cell r="I322" t="str">
            <v>S</v>
          </cell>
          <cell r="J322" t="str">
            <v>66005</v>
          </cell>
          <cell r="K322">
            <v>45173</v>
          </cell>
          <cell r="L322" t="str">
            <v>26230907722228000134650020000660051946981461</v>
          </cell>
          <cell r="M322" t="str">
            <v>26 -  Pernambuco</v>
          </cell>
          <cell r="N322">
            <v>13</v>
          </cell>
        </row>
        <row r="323">
          <cell r="C323" t="str">
            <v>HOSPITAL SILVIO MAGALHÃES</v>
          </cell>
          <cell r="E323" t="str">
            <v>3.6 - Material de Expediente</v>
          </cell>
          <cell r="F323">
            <v>8014460000180</v>
          </cell>
          <cell r="G323" t="str">
            <v>VANPEL MAT DE ESCRITORIO E INFOR</v>
          </cell>
          <cell r="H323" t="str">
            <v>B</v>
          </cell>
          <cell r="I323" t="str">
            <v>S</v>
          </cell>
          <cell r="J323" t="str">
            <v>000056404</v>
          </cell>
          <cell r="K323">
            <v>45170</v>
          </cell>
          <cell r="L323" t="str">
            <v>26230908014460000180550010000564041001383209</v>
          </cell>
          <cell r="M323" t="str">
            <v>26 -  Pernambuco</v>
          </cell>
          <cell r="N323">
            <v>634.24</v>
          </cell>
        </row>
        <row r="324">
          <cell r="C324" t="str">
            <v>HOSPITAL SILVIO MAGALHÃES</v>
          </cell>
          <cell r="E324" t="str">
            <v>3.6 - Material de Expediente</v>
          </cell>
          <cell r="F324">
            <v>8014460000180</v>
          </cell>
          <cell r="G324" t="str">
            <v>VANPEL MAT DE ESCRITORIO E INFOR</v>
          </cell>
          <cell r="H324" t="str">
            <v>B</v>
          </cell>
          <cell r="I324" t="str">
            <v>S</v>
          </cell>
          <cell r="J324" t="str">
            <v>000056401</v>
          </cell>
          <cell r="K324">
            <v>45170</v>
          </cell>
          <cell r="L324" t="str">
            <v>26230908014460000180550010000564011001383347</v>
          </cell>
          <cell r="M324" t="str">
            <v>26 -  Pernambuco</v>
          </cell>
          <cell r="N324">
            <v>537.75</v>
          </cell>
        </row>
        <row r="325">
          <cell r="C325" t="str">
            <v>HOSPITAL SILVIO MAGALHÃES</v>
          </cell>
          <cell r="E325" t="str">
            <v>3.6 - Material de Expediente</v>
          </cell>
          <cell r="F325">
            <v>24073694000155</v>
          </cell>
          <cell r="G325" t="str">
            <v>CIL COMERCIO DE INFORMATICA LTDA</v>
          </cell>
          <cell r="H325" t="str">
            <v>B</v>
          </cell>
          <cell r="I325" t="str">
            <v>S</v>
          </cell>
          <cell r="J325" t="str">
            <v>000988533</v>
          </cell>
          <cell r="K325">
            <v>45170</v>
          </cell>
          <cell r="L325" t="str">
            <v>26230924073694000155550010009885331029717018</v>
          </cell>
          <cell r="M325" t="str">
            <v>26 -  Pernambuco</v>
          </cell>
          <cell r="N325">
            <v>3636.03</v>
          </cell>
        </row>
        <row r="326">
          <cell r="C326" t="str">
            <v>HOSPITAL SILVIO MAGALHÃES</v>
          </cell>
          <cell r="E326" t="str">
            <v>3.6 - Material de Expediente</v>
          </cell>
          <cell r="F326">
            <v>46700220000129</v>
          </cell>
          <cell r="G326" t="str">
            <v>NOVA DISTRIBUIDORA E ATACADO DE LIMPEZA LTDA</v>
          </cell>
          <cell r="H326" t="str">
            <v>B</v>
          </cell>
          <cell r="I326" t="str">
            <v>S</v>
          </cell>
          <cell r="J326" t="str">
            <v>8901</v>
          </cell>
          <cell r="K326">
            <v>45174</v>
          </cell>
          <cell r="L326" t="str">
            <v>26230946700220000129550010000089011942913765</v>
          </cell>
          <cell r="M326" t="str">
            <v>26 -  Pernambuco</v>
          </cell>
          <cell r="N326">
            <v>208.68</v>
          </cell>
        </row>
        <row r="327">
          <cell r="C327" t="str">
            <v>HOSPITAL SILVIO MAGALHÃES</v>
          </cell>
          <cell r="E327" t="str">
            <v>3.6 - Material de Expediente</v>
          </cell>
          <cell r="F327">
            <v>29342388000190</v>
          </cell>
          <cell r="G327" t="str">
            <v>EXPRESSO LOGISTICA LTDA</v>
          </cell>
          <cell r="H327" t="str">
            <v>B</v>
          </cell>
          <cell r="I327" t="str">
            <v>S</v>
          </cell>
          <cell r="J327" t="str">
            <v>75</v>
          </cell>
          <cell r="K327">
            <v>45173</v>
          </cell>
          <cell r="L327" t="str">
            <v>26230929342388000190550010000000751528652557</v>
          </cell>
          <cell r="M327" t="str">
            <v>26 -  Pernambuco</v>
          </cell>
          <cell r="N327">
            <v>136.52000000000001</v>
          </cell>
        </row>
        <row r="328">
          <cell r="C328" t="str">
            <v>HOSPITAL SILVIO MAGALHÃES</v>
          </cell>
          <cell r="E328" t="str">
            <v>3.6 - Material de Expediente</v>
          </cell>
          <cell r="F328">
            <v>46700220000129</v>
          </cell>
          <cell r="G328" t="str">
            <v>NOVA DISTRIBUIDORA E ATACADO DE LIMPEZA LTDA</v>
          </cell>
          <cell r="H328" t="str">
            <v>B</v>
          </cell>
          <cell r="I328" t="str">
            <v>S</v>
          </cell>
          <cell r="J328" t="str">
            <v>9062</v>
          </cell>
          <cell r="K328">
            <v>45180</v>
          </cell>
          <cell r="L328" t="str">
            <v>26230946700220000129550010000090621646363307</v>
          </cell>
          <cell r="M328" t="str">
            <v>26 -  Pernambuco</v>
          </cell>
          <cell r="N328">
            <v>110.72</v>
          </cell>
        </row>
        <row r="329">
          <cell r="C329" t="str">
            <v>HOSPITAL SILVIO MAGALHÃES</v>
          </cell>
          <cell r="E329" t="str">
            <v>3.6 - Material de Expediente</v>
          </cell>
          <cell r="F329">
            <v>15610582000103</v>
          </cell>
          <cell r="G329" t="str">
            <v>M DE F M FRAGOSA – ETIQUETAS</v>
          </cell>
          <cell r="H329" t="str">
            <v>B</v>
          </cell>
          <cell r="I329" t="str">
            <v>S</v>
          </cell>
          <cell r="J329" t="str">
            <v>000767</v>
          </cell>
          <cell r="K329">
            <v>45188</v>
          </cell>
          <cell r="L329" t="str">
            <v>26230915610582000103550010000007671018101596</v>
          </cell>
          <cell r="M329" t="str">
            <v>26 -  Pernambuco</v>
          </cell>
          <cell r="N329">
            <v>1500</v>
          </cell>
        </row>
        <row r="330">
          <cell r="C330" t="str">
            <v>HOSPITAL SILVIO MAGALHÃES</v>
          </cell>
          <cell r="E330" t="str">
            <v>3.6 - Material de Expediente</v>
          </cell>
          <cell r="F330">
            <v>1781007000150</v>
          </cell>
          <cell r="G330" t="str">
            <v>F G INFOTEC RECIFE EIRELI</v>
          </cell>
          <cell r="H330" t="str">
            <v>B</v>
          </cell>
          <cell r="I330" t="str">
            <v>S</v>
          </cell>
          <cell r="J330" t="str">
            <v>009078</v>
          </cell>
          <cell r="K330">
            <v>45190</v>
          </cell>
          <cell r="L330" t="str">
            <v>26230901781007000150550010000090781131178106</v>
          </cell>
          <cell r="M330" t="str">
            <v>26 -  Pernambuco</v>
          </cell>
          <cell r="N330">
            <v>881.62</v>
          </cell>
        </row>
        <row r="331">
          <cell r="C331" t="str">
            <v>HOSPITAL SILVIO MAGALHÃES</v>
          </cell>
          <cell r="E331" t="str">
            <v>3.6 - Material de Expediente</v>
          </cell>
          <cell r="F331">
            <v>15610582000103</v>
          </cell>
          <cell r="G331" t="str">
            <v>M DE F M FRAGOSA – ETIQUETAS</v>
          </cell>
          <cell r="H331" t="str">
            <v>B</v>
          </cell>
          <cell r="I331" t="str">
            <v>S</v>
          </cell>
          <cell r="J331" t="str">
            <v>000771</v>
          </cell>
          <cell r="K331">
            <v>45195</v>
          </cell>
          <cell r="L331" t="str">
            <v>26230915610582000103550010000007711385604080</v>
          </cell>
          <cell r="M331" t="str">
            <v>26 -  Pernambuco</v>
          </cell>
          <cell r="N331">
            <v>525</v>
          </cell>
        </row>
        <row r="332">
          <cell r="C332" t="str">
            <v>HOSPITAL SILVIO MAGALHÃES</v>
          </cell>
          <cell r="E332" t="str">
            <v>3.2 - Gás e Outros Materiais Engarrafados</v>
          </cell>
          <cell r="F332">
            <v>21901266000185</v>
          </cell>
          <cell r="G332" t="str">
            <v>ZAQUEU GAS E AGUA MATRIZ</v>
          </cell>
          <cell r="H332" t="str">
            <v>B</v>
          </cell>
          <cell r="I332" t="str">
            <v>S</v>
          </cell>
          <cell r="J332" t="str">
            <v>258</v>
          </cell>
          <cell r="K332">
            <v>45175</v>
          </cell>
          <cell r="L332" t="str">
            <v>26230921901266000185551020000002581568434571</v>
          </cell>
          <cell r="M332" t="str">
            <v>26 -  Pernambuco</v>
          </cell>
          <cell r="N332">
            <v>90</v>
          </cell>
        </row>
        <row r="333">
          <cell r="C333" t="str">
            <v>HOSPITAL SILVIO MAGALHÃES</v>
          </cell>
          <cell r="E333" t="str">
            <v>3.2 - Gás e Outros Materiais Engarrafados</v>
          </cell>
          <cell r="F333">
            <v>3237583006521</v>
          </cell>
          <cell r="G333" t="str">
            <v>COPA ENERGIA DISTRIBUIDORA DE GÁS SA</v>
          </cell>
          <cell r="H333" t="str">
            <v>B</v>
          </cell>
          <cell r="I333" t="str">
            <v>S</v>
          </cell>
          <cell r="J333" t="str">
            <v>000000503</v>
          </cell>
          <cell r="K333">
            <v>45187</v>
          </cell>
          <cell r="L333" t="str">
            <v>26230903237583006521550120000005035331725383</v>
          </cell>
          <cell r="M333" t="str">
            <v>26 -  Pernambuco</v>
          </cell>
          <cell r="N333">
            <v>3205.12</v>
          </cell>
        </row>
        <row r="334">
          <cell r="C334" t="str">
            <v>HOSPITAL SILVIO MAGALHÃES</v>
          </cell>
          <cell r="E334" t="str">
            <v xml:space="preserve">3.9 - Material para Manutenção de Bens Imóveis </v>
          </cell>
          <cell r="F334">
            <v>47978245000151</v>
          </cell>
          <cell r="G334" t="str">
            <v>PALMARES TINTAS LTDA</v>
          </cell>
          <cell r="H334" t="str">
            <v>B</v>
          </cell>
          <cell r="I334" t="str">
            <v>S</v>
          </cell>
          <cell r="J334" t="str">
            <v>000000011</v>
          </cell>
          <cell r="K334">
            <v>45170</v>
          </cell>
          <cell r="L334" t="str">
            <v>26230947978245000151550010000000111457200174</v>
          </cell>
          <cell r="M334" t="str">
            <v>26 -  Pernambuco</v>
          </cell>
          <cell r="N334">
            <v>44</v>
          </cell>
        </row>
        <row r="335">
          <cell r="C335" t="str">
            <v>HOSPITAL SILVIO MAGALHÃES</v>
          </cell>
          <cell r="E335" t="str">
            <v xml:space="preserve">3.9 - Material para Manutenção de Bens Imóveis </v>
          </cell>
          <cell r="F335">
            <v>24073694000155</v>
          </cell>
          <cell r="G335" t="str">
            <v>CIL COMERCIO DE INFORMATICA LTDA</v>
          </cell>
          <cell r="H335" t="str">
            <v>B</v>
          </cell>
          <cell r="I335" t="str">
            <v>S</v>
          </cell>
          <cell r="J335" t="str">
            <v>000988533</v>
          </cell>
          <cell r="K335">
            <v>45170</v>
          </cell>
          <cell r="L335" t="str">
            <v>26230924073694000155550010009885331029717018</v>
          </cell>
          <cell r="M335" t="str">
            <v>26 -  Pernambuco</v>
          </cell>
          <cell r="N335">
            <v>63.2</v>
          </cell>
        </row>
        <row r="336">
          <cell r="C336" t="str">
            <v>HOSPITAL SILVIO MAGALHÃES</v>
          </cell>
          <cell r="E336" t="str">
            <v xml:space="preserve">3.9 - Material para Manutenção de Bens Imóveis </v>
          </cell>
          <cell r="F336">
            <v>2114672000153</v>
          </cell>
          <cell r="G336" t="str">
            <v>CENTRAL DA CONSTRUCAO JANE LTDA</v>
          </cell>
          <cell r="H336" t="str">
            <v>B</v>
          </cell>
          <cell r="I336" t="str">
            <v>S</v>
          </cell>
          <cell r="J336" t="str">
            <v>716</v>
          </cell>
          <cell r="K336">
            <v>45174</v>
          </cell>
          <cell r="L336" t="str">
            <v>26230902114672000153550050000007161941322539</v>
          </cell>
          <cell r="M336" t="str">
            <v>26 -  Pernambuco</v>
          </cell>
          <cell r="N336">
            <v>1831.26</v>
          </cell>
        </row>
        <row r="337">
          <cell r="C337" t="str">
            <v>HOSPITAL SILVIO MAGALHÃES</v>
          </cell>
          <cell r="E337" t="str">
            <v xml:space="preserve">3.9 - Material para Manutenção de Bens Imóveis </v>
          </cell>
          <cell r="F337">
            <v>9570284000126</v>
          </cell>
          <cell r="G337" t="str">
            <v>CAMPOSFRIOS REFRIGERACAO LTDA</v>
          </cell>
          <cell r="H337" t="str">
            <v>B</v>
          </cell>
          <cell r="I337" t="str">
            <v>S</v>
          </cell>
          <cell r="J337" t="str">
            <v>000035142</v>
          </cell>
          <cell r="K337">
            <v>45173</v>
          </cell>
          <cell r="L337" t="str">
            <v>26230909570284000126550010000351421001162139</v>
          </cell>
          <cell r="M337" t="str">
            <v>26 -  Pernambuco</v>
          </cell>
          <cell r="N337">
            <v>1720</v>
          </cell>
        </row>
        <row r="338">
          <cell r="C338" t="str">
            <v>HOSPITAL SILVIO MAGALHÃES</v>
          </cell>
          <cell r="E338" t="str">
            <v xml:space="preserve">3.9 - Material para Manutenção de Bens Imóveis </v>
          </cell>
          <cell r="F338">
            <v>92660406000623</v>
          </cell>
          <cell r="G338" t="str">
            <v>FRIGELAR COMERCIO E INDUSTRIA LTDA</v>
          </cell>
          <cell r="H338" t="str">
            <v>B</v>
          </cell>
          <cell r="I338" t="str">
            <v>S</v>
          </cell>
          <cell r="J338" t="str">
            <v>000765439</v>
          </cell>
          <cell r="K338">
            <v>45175</v>
          </cell>
          <cell r="L338" t="str">
            <v>26230992660406000623550050007654391000271471</v>
          </cell>
          <cell r="M338" t="str">
            <v>26 -  Pernambuco</v>
          </cell>
          <cell r="N338">
            <v>5371.86</v>
          </cell>
        </row>
        <row r="339">
          <cell r="C339" t="str">
            <v>HOSPITAL SILVIO MAGALHÃES</v>
          </cell>
          <cell r="E339" t="str">
            <v xml:space="preserve">3.9 - Material para Manutenção de Bens Imóveis </v>
          </cell>
          <cell r="F339">
            <v>21896205000177</v>
          </cell>
          <cell r="G339" t="str">
            <v>S. P. DO CARMO MATERIAL ELETRICO ME</v>
          </cell>
          <cell r="H339" t="str">
            <v>B</v>
          </cell>
          <cell r="I339" t="str">
            <v>S</v>
          </cell>
          <cell r="J339" t="str">
            <v>000009089</v>
          </cell>
          <cell r="K339">
            <v>45175</v>
          </cell>
          <cell r="L339" t="str">
            <v>26230921896205000177550010000090891101209332</v>
          </cell>
          <cell r="M339" t="str">
            <v>26 -  Pernambuco</v>
          </cell>
          <cell r="N339">
            <v>1661.6</v>
          </cell>
        </row>
        <row r="340">
          <cell r="C340" t="str">
            <v>HOSPITAL SILVIO MAGALHÃES</v>
          </cell>
          <cell r="E340" t="str">
            <v xml:space="preserve">3.9 - Material para Manutenção de Bens Imóveis </v>
          </cell>
          <cell r="F340">
            <v>12394173000110</v>
          </cell>
          <cell r="G340" t="str">
            <v>ROSANGELA DO C V DA CUNHA ME</v>
          </cell>
          <cell r="H340" t="str">
            <v>B</v>
          </cell>
          <cell r="I340" t="str">
            <v>S</v>
          </cell>
          <cell r="J340" t="str">
            <v>000007204</v>
          </cell>
          <cell r="K340">
            <v>45175</v>
          </cell>
          <cell r="L340" t="str">
            <v>26230912394173000110550010000072041492155134</v>
          </cell>
          <cell r="M340" t="str">
            <v>26 -  Pernambuco</v>
          </cell>
          <cell r="N340">
            <v>2690</v>
          </cell>
        </row>
        <row r="341">
          <cell r="C341" t="str">
            <v>HOSPITAL SILVIO MAGALHÃES</v>
          </cell>
          <cell r="E341" t="str">
            <v>5.8 - Locação de Veículos Automotores</v>
          </cell>
          <cell r="F341">
            <v>1838726000160</v>
          </cell>
          <cell r="G341" t="str">
            <v>S E B LOCACOES</v>
          </cell>
          <cell r="H341" t="str">
            <v>S</v>
          </cell>
          <cell r="I341" t="str">
            <v>S</v>
          </cell>
          <cell r="J341" t="str">
            <v>13439</v>
          </cell>
          <cell r="K341">
            <v>45204</v>
          </cell>
          <cell r="M341" t="str">
            <v>2611606 - Recife - PE</v>
          </cell>
          <cell r="N341">
            <v>3425</v>
          </cell>
        </row>
        <row r="342">
          <cell r="C342" t="str">
            <v>HOSPITAL SILVIO MAGALHÃES</v>
          </cell>
          <cell r="E342" t="str">
            <v>5.16 - Serviços Médico-Hospitalares, Odotonlogia e Laboratoriais</v>
          </cell>
          <cell r="F342">
            <v>34408465000106</v>
          </cell>
          <cell r="G342" t="str">
            <v>CICERO ROGERIO NOGUEIRA DE BARROS SERVICOS MEDICOS</v>
          </cell>
          <cell r="H342" t="str">
            <v>S</v>
          </cell>
          <cell r="I342" t="str">
            <v>S</v>
          </cell>
          <cell r="J342" t="str">
            <v>65</v>
          </cell>
          <cell r="K342">
            <v>45203</v>
          </cell>
          <cell r="L342" t="str">
            <v>TGKYRXVZ</v>
          </cell>
          <cell r="M342" t="str">
            <v>2605707 - Floresta - PE</v>
          </cell>
          <cell r="N342">
            <v>8833.33</v>
          </cell>
        </row>
        <row r="343">
          <cell r="C343" t="str">
            <v>HOSPITAL SILVIO MAGALHÃES</v>
          </cell>
          <cell r="E343" t="str">
            <v>4.6 - Serviços de Profissionais de Saúde</v>
          </cell>
          <cell r="F343">
            <v>8487787401</v>
          </cell>
          <cell r="G343" t="str">
            <v>MARIA JULIANA RODRIGUES DOMINGOS DE SOUZA</v>
          </cell>
          <cell r="H343" t="str">
            <v>S</v>
          </cell>
          <cell r="I343" t="str">
            <v>N</v>
          </cell>
          <cell r="K343">
            <v>45199</v>
          </cell>
          <cell r="M343" t="str">
            <v>2610004 - Palmares - PE</v>
          </cell>
          <cell r="N343">
            <v>997.52</v>
          </cell>
        </row>
        <row r="344">
          <cell r="C344" t="str">
            <v>HOSPITAL SILVIO MAGALHÃES</v>
          </cell>
          <cell r="E344" t="str">
            <v>5.16 - Serviços Médico-Hospitalares, Odotonlogia e Laboratoriais</v>
          </cell>
          <cell r="F344">
            <v>46560147000137</v>
          </cell>
          <cell r="G344" t="str">
            <v xml:space="preserve">MEDICALMED ATIVIDADES MEDICAS </v>
          </cell>
          <cell r="H344" t="str">
            <v>S</v>
          </cell>
          <cell r="I344" t="str">
            <v>S</v>
          </cell>
          <cell r="J344" t="str">
            <v>828</v>
          </cell>
          <cell r="K344">
            <v>45202</v>
          </cell>
          <cell r="L344" t="str">
            <v>RJWI23629</v>
          </cell>
          <cell r="M344" t="str">
            <v>2609600 - Olinda - PE</v>
          </cell>
          <cell r="N344">
            <v>8801.5499999999993</v>
          </cell>
        </row>
        <row r="345">
          <cell r="C345" t="str">
            <v>HOSPITAL SILVIO MAGALHÃES</v>
          </cell>
          <cell r="E345" t="str">
            <v>5.16 - Serviços Médico-Hospitalares, Odotonlogia e Laboratoriais</v>
          </cell>
          <cell r="F345">
            <v>45735127000197</v>
          </cell>
          <cell r="G345" t="str">
            <v>GLOBALMED ATIVIDADES MEDICAS LTDA</v>
          </cell>
          <cell r="H345" t="str">
            <v>S</v>
          </cell>
          <cell r="I345" t="str">
            <v>S</v>
          </cell>
          <cell r="J345" t="str">
            <v>732</v>
          </cell>
          <cell r="K345">
            <v>45203</v>
          </cell>
          <cell r="L345" t="str">
            <v>GBCC93391</v>
          </cell>
          <cell r="M345" t="str">
            <v>2609600 - Olinda - PE</v>
          </cell>
          <cell r="N345">
            <v>14040</v>
          </cell>
        </row>
        <row r="346">
          <cell r="C346" t="str">
            <v>HOSPITAL SILVIO MAGALHÃES</v>
          </cell>
          <cell r="E346" t="str">
            <v>5.16 - Serviços Médico-Hospitalares, Odotonlogia e Laboratoriais</v>
          </cell>
          <cell r="F346">
            <v>40924886000184</v>
          </cell>
          <cell r="G346" t="str">
            <v xml:space="preserve">PREVENTMED ATIVIDADES MEDICAS </v>
          </cell>
          <cell r="H346" t="str">
            <v>S</v>
          </cell>
          <cell r="I346" t="str">
            <v>S</v>
          </cell>
          <cell r="J346" t="str">
            <v>781</v>
          </cell>
          <cell r="K346">
            <v>45203</v>
          </cell>
          <cell r="L346" t="str">
            <v>TDQL20286</v>
          </cell>
          <cell r="M346" t="str">
            <v>2609600 - Olinda - PE</v>
          </cell>
          <cell r="N346">
            <v>11720.8</v>
          </cell>
        </row>
        <row r="347">
          <cell r="C347" t="str">
            <v>HOSPITAL SILVIO MAGALHÃES</v>
          </cell>
          <cell r="E347" t="str">
            <v>5.17 - Manutenção de Software, Certificação Digital e Microfilmagem</v>
          </cell>
          <cell r="F347">
            <v>6312868000103</v>
          </cell>
          <cell r="G347" t="str">
            <v>TASCON INFORMATICA</v>
          </cell>
          <cell r="H347" t="str">
            <v>S</v>
          </cell>
          <cell r="I347" t="str">
            <v>S</v>
          </cell>
          <cell r="J347" t="str">
            <v>926</v>
          </cell>
          <cell r="K347">
            <v>45170</v>
          </cell>
          <cell r="L347" t="str">
            <v>WPET64168</v>
          </cell>
          <cell r="M347" t="str">
            <v>2610707 - Paulista - PE</v>
          </cell>
          <cell r="N347">
            <v>1434.31</v>
          </cell>
        </row>
        <row r="348">
          <cell r="C348" t="str">
            <v>HOSPITAL SILVIO MAGALHÃES</v>
          </cell>
          <cell r="E348" t="str">
            <v>5.16 - Serviços Médico-Hospitalares, Odotonlogia e Laboratoriais</v>
          </cell>
          <cell r="F348">
            <v>48837046000196</v>
          </cell>
          <cell r="G348" t="str">
            <v xml:space="preserve">GISELE M PIRES BEZERRA DE CARVALHO </v>
          </cell>
          <cell r="H348" t="str">
            <v>S</v>
          </cell>
          <cell r="I348" t="str">
            <v>S</v>
          </cell>
          <cell r="J348" t="str">
            <v>11</v>
          </cell>
          <cell r="K348">
            <v>45215</v>
          </cell>
          <cell r="L348" t="str">
            <v>JMQBP6PC</v>
          </cell>
          <cell r="M348" t="str">
            <v>2611606 - Recife - PE</v>
          </cell>
          <cell r="N348">
            <v>5833</v>
          </cell>
        </row>
        <row r="349">
          <cell r="C349" t="str">
            <v>HOSPITAL SILVIO MAGALHÃES</v>
          </cell>
          <cell r="E349" t="str">
            <v>5.17 - Manutenção de Software, Certificação Digital e Microfilmagem</v>
          </cell>
          <cell r="F349">
            <v>7333111000169</v>
          </cell>
          <cell r="G349" t="str">
            <v>SAFETEC INFORMATICA</v>
          </cell>
          <cell r="H349" t="str">
            <v>S</v>
          </cell>
          <cell r="I349" t="str">
            <v>S</v>
          </cell>
          <cell r="J349" t="str">
            <v>101340</v>
          </cell>
          <cell r="K349">
            <v>45173</v>
          </cell>
          <cell r="L349" t="str">
            <v>PW1JBCHS</v>
          </cell>
          <cell r="M349" t="str">
            <v>2611606 - Recife - PE</v>
          </cell>
          <cell r="N349">
            <v>242.96</v>
          </cell>
        </row>
        <row r="350">
          <cell r="C350" t="str">
            <v>HOSPITAL SILVIO MAGALHÃES</v>
          </cell>
          <cell r="E350" t="str">
            <v>5.16 - Serviços Médico-Hospitalares, Odotonlogia e Laboratoriais</v>
          </cell>
          <cell r="F350">
            <v>21315175000168</v>
          </cell>
          <cell r="G350" t="str">
            <v>SERVICOS DE SAUDE E MOBILIDADE LTDA</v>
          </cell>
          <cell r="H350" t="str">
            <v>S</v>
          </cell>
          <cell r="I350" t="str">
            <v>S</v>
          </cell>
          <cell r="J350" t="str">
            <v>54</v>
          </cell>
          <cell r="K350">
            <v>45205</v>
          </cell>
          <cell r="L350" t="str">
            <v>UTRCKTAJ</v>
          </cell>
          <cell r="M350" t="str">
            <v>2609600 - Olinda - PE</v>
          </cell>
          <cell r="N350">
            <v>8280</v>
          </cell>
        </row>
        <row r="351">
          <cell r="C351" t="str">
            <v>HOSPITAL SILVIO MAGALHÃES</v>
          </cell>
          <cell r="E351" t="str">
            <v>5.1 - Locação de Equipamentos Médicos-Hospitalares</v>
          </cell>
          <cell r="F351">
            <v>24380578002041</v>
          </cell>
          <cell r="G351" t="str">
            <v>WHITE MARTINS GASES INDUSTRIAIS DO NORDESTE LTDA</v>
          </cell>
          <cell r="H351" t="str">
            <v>S</v>
          </cell>
          <cell r="I351" t="str">
            <v>S</v>
          </cell>
          <cell r="J351" t="str">
            <v>93422521</v>
          </cell>
          <cell r="K351">
            <v>45183</v>
          </cell>
          <cell r="M351" t="str">
            <v>2607901 - Jaboatão dos Guararapes - PE</v>
          </cell>
          <cell r="N351">
            <v>26941.32</v>
          </cell>
        </row>
        <row r="352">
          <cell r="C352" t="str">
            <v>HOSPITAL SILVIO MAGALHÃES</v>
          </cell>
          <cell r="E352" t="str">
            <v>5.16 - Serviços Médico-Hospitalares, Odotonlogia e Laboratoriais</v>
          </cell>
          <cell r="F352">
            <v>40407276000103</v>
          </cell>
          <cell r="G352" t="str">
            <v>PRONTOMED ATIVIDADES MEDICAS LTDA</v>
          </cell>
          <cell r="H352" t="str">
            <v>S</v>
          </cell>
          <cell r="I352" t="str">
            <v>S</v>
          </cell>
          <cell r="J352" t="str">
            <v>762</v>
          </cell>
          <cell r="K352">
            <v>45202</v>
          </cell>
          <cell r="L352" t="str">
            <v>CECJ89472</v>
          </cell>
          <cell r="M352" t="str">
            <v>2609600 - Olinda - PE</v>
          </cell>
          <cell r="N352">
            <v>16916.3</v>
          </cell>
        </row>
        <row r="353">
          <cell r="C353" t="str">
            <v>HOSPITAL SILVIO MAGALHÃES</v>
          </cell>
          <cell r="E353" t="str">
            <v>4.6 - Serviços de Profissionais de Saúde</v>
          </cell>
          <cell r="F353">
            <v>12616534401</v>
          </cell>
          <cell r="G353" t="str">
            <v>MARIA JOSE RIBEIRO ALBUQUERQUE</v>
          </cell>
          <cell r="H353" t="str">
            <v>S</v>
          </cell>
          <cell r="I353" t="str">
            <v>N</v>
          </cell>
          <cell r="K353">
            <v>45199</v>
          </cell>
          <cell r="M353" t="str">
            <v>2610004 - Palmares - PE</v>
          </cell>
          <cell r="N353">
            <v>1246.9000000000001</v>
          </cell>
        </row>
        <row r="354">
          <cell r="C354" t="str">
            <v>HOSPITAL SILVIO MAGALHÃES</v>
          </cell>
          <cell r="E354" t="str">
            <v>5.16 - Serviços Médico-Hospitalares, Odotonlogia e Laboratoriais</v>
          </cell>
          <cell r="F354">
            <v>28428267000101</v>
          </cell>
          <cell r="G354" t="str">
            <v>MEDPALM SERVICOS EM SAUDE LTDA</v>
          </cell>
          <cell r="H354" t="str">
            <v>S</v>
          </cell>
          <cell r="I354" t="str">
            <v>S</v>
          </cell>
          <cell r="J354" t="str">
            <v>1683</v>
          </cell>
          <cell r="K354">
            <v>45209</v>
          </cell>
          <cell r="L354" t="str">
            <v>MXURAE82P</v>
          </cell>
          <cell r="M354" t="str">
            <v>2704302 - Maceió - AL</v>
          </cell>
          <cell r="N354">
            <v>119320.8</v>
          </cell>
        </row>
        <row r="355">
          <cell r="C355" t="str">
            <v>HOSPITAL SILVIO MAGALHÃES</v>
          </cell>
          <cell r="E355" t="str">
            <v>5.16 - Serviços Médico-Hospitalares, Odotonlogia e Laboratoriais</v>
          </cell>
          <cell r="F355">
            <v>35502979000180</v>
          </cell>
          <cell r="G355" t="str">
            <v>MORAES E MONTEIRO SERVICOS MEDICOS LTDA</v>
          </cell>
          <cell r="H355" t="str">
            <v>S</v>
          </cell>
          <cell r="I355" t="str">
            <v>S</v>
          </cell>
          <cell r="J355" t="str">
            <v>14</v>
          </cell>
          <cell r="K355">
            <v>45209</v>
          </cell>
          <cell r="L355" t="str">
            <v>THTO87653</v>
          </cell>
          <cell r="M355" t="str">
            <v>2609600 - Olinda - PE</v>
          </cell>
          <cell r="N355">
            <v>735.4</v>
          </cell>
        </row>
        <row r="356">
          <cell r="C356" t="str">
            <v>HOSPITAL SILVIO MAGALHÃES</v>
          </cell>
          <cell r="E356" t="str">
            <v>1.99 - Outras Despesas com Pessoal</v>
          </cell>
          <cell r="F356">
            <v>17197385000121</v>
          </cell>
          <cell r="G356" t="str">
            <v>ZURICH SEGURO EMPRESARIAL</v>
          </cell>
          <cell r="H356" t="str">
            <v>S</v>
          </cell>
          <cell r="I356" t="str">
            <v>S</v>
          </cell>
          <cell r="J356" t="str">
            <v>412201</v>
          </cell>
          <cell r="K356">
            <v>45210</v>
          </cell>
          <cell r="M356" t="str">
            <v>3106200 - Belo Horizonte - MG</v>
          </cell>
          <cell r="N356">
            <v>3638.61</v>
          </cell>
        </row>
        <row r="357">
          <cell r="C357" t="str">
            <v>HOSPITAL SILVIO MAGALHÃES</v>
          </cell>
          <cell r="E357" t="str">
            <v xml:space="preserve">5.25 - Serviços Bancários </v>
          </cell>
          <cell r="F357">
            <v>90400888198740</v>
          </cell>
          <cell r="G357" t="str">
            <v>SANTANDER PALMARES</v>
          </cell>
          <cell r="H357" t="str">
            <v>S</v>
          </cell>
          <cell r="I357" t="str">
            <v>N</v>
          </cell>
          <cell r="K357">
            <v>45199</v>
          </cell>
          <cell r="M357" t="str">
            <v>2610004 - Palmares - PE</v>
          </cell>
          <cell r="N357">
            <v>75</v>
          </cell>
        </row>
        <row r="358">
          <cell r="C358" t="str">
            <v>HOSPITAL SILVIO MAGALHÃES</v>
          </cell>
          <cell r="E358" t="str">
            <v>5.99 - Outros Serviços de Terceiros Pessoa Jurídica</v>
          </cell>
          <cell r="F358">
            <v>10212447000188</v>
          </cell>
          <cell r="G358" t="str">
            <v>PREFEITURA DE PALMARES</v>
          </cell>
          <cell r="H358" t="str">
            <v>S</v>
          </cell>
          <cell r="I358" t="str">
            <v>N</v>
          </cell>
          <cell r="K358">
            <v>45208</v>
          </cell>
          <cell r="M358" t="str">
            <v>2610004 - Palmares - PE</v>
          </cell>
          <cell r="N358">
            <v>7.77</v>
          </cell>
        </row>
        <row r="359">
          <cell r="C359" t="str">
            <v>HOSPITAL SILVIO MAGALHÃES</v>
          </cell>
          <cell r="E359" t="str">
            <v>5.99 - Outros Serviços de Terceiros Pessoa Jurídica</v>
          </cell>
          <cell r="F359">
            <v>2414180000183</v>
          </cell>
          <cell r="G359" t="str">
            <v>REYDILA M M FERREIRA ME</v>
          </cell>
          <cell r="H359" t="str">
            <v>S</v>
          </cell>
          <cell r="I359" t="str">
            <v>S</v>
          </cell>
          <cell r="J359" t="str">
            <v>17951</v>
          </cell>
          <cell r="K359">
            <v>45218</v>
          </cell>
          <cell r="L359" t="str">
            <v>PZARJRL2C</v>
          </cell>
          <cell r="M359" t="str">
            <v>2610004 - Palmares - PE</v>
          </cell>
          <cell r="N359">
            <v>9688</v>
          </cell>
        </row>
        <row r="360">
          <cell r="C360" t="str">
            <v>HOSPITAL SILVIO MAGALHÃES</v>
          </cell>
          <cell r="E360" t="str">
            <v xml:space="preserve">3.9 - Material para Manutenção de Bens Imóveis </v>
          </cell>
          <cell r="F360">
            <v>48355339000137</v>
          </cell>
          <cell r="G360" t="str">
            <v>MORAES DE SOUZA MATERIAIS DE CONSTRUCOES LTDA</v>
          </cell>
          <cell r="H360" t="str">
            <v>B</v>
          </cell>
          <cell r="I360" t="str">
            <v>S</v>
          </cell>
          <cell r="J360" t="str">
            <v>000000064</v>
          </cell>
          <cell r="K360">
            <v>45174</v>
          </cell>
          <cell r="L360" t="str">
            <v>26230948355339000137550010000000641205462018</v>
          </cell>
          <cell r="M360" t="str">
            <v>26 -  Pernambuco</v>
          </cell>
          <cell r="N360">
            <v>604.77</v>
          </cell>
        </row>
        <row r="361">
          <cell r="C361" t="str">
            <v>HOSPITAL SILVIO MAGALHÃES</v>
          </cell>
          <cell r="E361" t="str">
            <v xml:space="preserve">3.9 - Material para Manutenção de Bens Imóveis </v>
          </cell>
          <cell r="F361">
            <v>5266210000140</v>
          </cell>
          <cell r="G361" t="str">
            <v>PORTELA DISTRIBUIDORA LTDA – PB</v>
          </cell>
          <cell r="H361" t="str">
            <v>B</v>
          </cell>
          <cell r="I361" t="str">
            <v>S</v>
          </cell>
          <cell r="J361" t="str">
            <v>281665</v>
          </cell>
          <cell r="K361">
            <v>45175</v>
          </cell>
          <cell r="L361" t="str">
            <v>25230905266210000140550010002816651671171807</v>
          </cell>
          <cell r="M361" t="str">
            <v>25 -  Paraíba</v>
          </cell>
          <cell r="N361">
            <v>1016.09</v>
          </cell>
        </row>
        <row r="362">
          <cell r="C362" t="str">
            <v>HOSPITAL SILVIO MAGALHÃES</v>
          </cell>
          <cell r="E362" t="str">
            <v xml:space="preserve">3.9 - Material para Manutenção de Bens Imóveis </v>
          </cell>
          <cell r="F362">
            <v>41233613000156</v>
          </cell>
          <cell r="G362" t="str">
            <v>ACIOLI COM.DE EXTINTORES E SERV.DE PREVENÇÃO</v>
          </cell>
          <cell r="H362" t="str">
            <v>B</v>
          </cell>
          <cell r="I362" t="str">
            <v>S</v>
          </cell>
          <cell r="J362" t="str">
            <v>000001013</v>
          </cell>
          <cell r="K362">
            <v>45163</v>
          </cell>
          <cell r="L362" t="str">
            <v>26230841233613000156550010000010131881351833</v>
          </cell>
          <cell r="M362" t="str">
            <v>26 -  Pernambuco</v>
          </cell>
          <cell r="N362">
            <v>88</v>
          </cell>
        </row>
        <row r="363">
          <cell r="C363" t="str">
            <v>HOSPITAL SILVIO MAGALHÃES</v>
          </cell>
          <cell r="E363" t="str">
            <v xml:space="preserve">3.9 - Material para Manutenção de Bens Imóveis </v>
          </cell>
          <cell r="F363">
            <v>27973665000138</v>
          </cell>
          <cell r="G363" t="str">
            <v>J P SANTOS TINTAS</v>
          </cell>
          <cell r="H363" t="str">
            <v>B</v>
          </cell>
          <cell r="I363" t="str">
            <v>S</v>
          </cell>
          <cell r="J363" t="str">
            <v>000001028</v>
          </cell>
          <cell r="K363">
            <v>45184</v>
          </cell>
          <cell r="L363" t="str">
            <v>26230927973665000138550010000010281515410254</v>
          </cell>
          <cell r="M363" t="str">
            <v>26 -  Pernambuco</v>
          </cell>
          <cell r="N363">
            <v>140</v>
          </cell>
        </row>
        <row r="364">
          <cell r="C364" t="str">
            <v>HOSPITAL SILVIO MAGALHÃES</v>
          </cell>
          <cell r="E364" t="str">
            <v xml:space="preserve">3.9 - Material para Manutenção de Bens Imóveis </v>
          </cell>
          <cell r="F364">
            <v>10825008000140</v>
          </cell>
          <cell r="G364" t="str">
            <v>BARTO ELETRONICA LTDA</v>
          </cell>
          <cell r="H364" t="str">
            <v>B</v>
          </cell>
          <cell r="I364" t="str">
            <v>S</v>
          </cell>
          <cell r="J364" t="str">
            <v>000010716</v>
          </cell>
          <cell r="K364">
            <v>45187</v>
          </cell>
          <cell r="L364" t="str">
            <v>26220910825008000140550100000107161120519834</v>
          </cell>
          <cell r="M364" t="str">
            <v>26 -  Pernambuco</v>
          </cell>
          <cell r="N364">
            <v>58</v>
          </cell>
        </row>
        <row r="365">
          <cell r="C365" t="str">
            <v>HOSPITAL SILVIO MAGALHÃES</v>
          </cell>
          <cell r="E365" t="str">
            <v xml:space="preserve">3.9 - Material para Manutenção de Bens Imóveis </v>
          </cell>
          <cell r="F365">
            <v>6889003000104</v>
          </cell>
          <cell r="G365" t="str">
            <v>M DE S MORENO SILVA ME</v>
          </cell>
          <cell r="H365" t="str">
            <v>B</v>
          </cell>
          <cell r="I365" t="str">
            <v>S</v>
          </cell>
          <cell r="J365" t="str">
            <v>000005131</v>
          </cell>
          <cell r="K365">
            <v>45195</v>
          </cell>
          <cell r="L365" t="str">
            <v>262309068890033000104550010000051311142959700</v>
          </cell>
          <cell r="M365" t="str">
            <v>26 -  Pernambuco</v>
          </cell>
          <cell r="N365">
            <v>675</v>
          </cell>
        </row>
        <row r="366">
          <cell r="C366" t="str">
            <v>HOSPITAL SILVIO MAGALHÃES</v>
          </cell>
          <cell r="E366" t="str">
            <v xml:space="preserve">3.9 - Material para Manutenção de Bens Imóveis </v>
          </cell>
          <cell r="F366">
            <v>30180556000178</v>
          </cell>
          <cell r="G366" t="str">
            <v>CASA DA BATERIA COMERCIO DE ACUMULADORES LTDA</v>
          </cell>
          <cell r="H366" t="str">
            <v>B</v>
          </cell>
          <cell r="I366" t="str">
            <v>S</v>
          </cell>
          <cell r="J366" t="str">
            <v>3307</v>
          </cell>
          <cell r="K366">
            <v>45198</v>
          </cell>
          <cell r="L366" t="str">
            <v>26230930180556000178550010000033071366213440</v>
          </cell>
          <cell r="M366" t="str">
            <v>26 -  Pernambuco</v>
          </cell>
          <cell r="N366">
            <v>4440</v>
          </cell>
        </row>
        <row r="367">
          <cell r="C367" t="str">
            <v>HOSPITAL SILVIO MAGALHÃES</v>
          </cell>
          <cell r="E367" t="str">
            <v>5.16 - Serviços Médico-Hospitalares, Odotonlogia e Laboratoriais</v>
          </cell>
          <cell r="F367">
            <v>43843356000108</v>
          </cell>
          <cell r="G367" t="str">
            <v>SAUDEMED ATIVIDADES MEDICAS LTDA</v>
          </cell>
          <cell r="H367" t="str">
            <v>S</v>
          </cell>
          <cell r="I367" t="str">
            <v>S</v>
          </cell>
          <cell r="J367" t="str">
            <v>2415</v>
          </cell>
          <cell r="K367">
            <v>45203</v>
          </cell>
          <cell r="L367" t="str">
            <v>REMK98626</v>
          </cell>
          <cell r="M367" t="str">
            <v>2609600 - Olinda - PE</v>
          </cell>
          <cell r="N367">
            <v>7500</v>
          </cell>
        </row>
        <row r="368">
          <cell r="C368" t="str">
            <v>HOSPITAL SILVIO MAGALHÃES</v>
          </cell>
          <cell r="E368" t="str">
            <v>5.16 - Serviços Médico-Hospitalares, Odotonlogia e Laboratoriais</v>
          </cell>
          <cell r="F368">
            <v>43843356000108</v>
          </cell>
          <cell r="G368" t="str">
            <v>SAUDEMED ATIVIDADES MEDICAS LTDA</v>
          </cell>
          <cell r="H368" t="str">
            <v>S</v>
          </cell>
          <cell r="I368" t="str">
            <v>S</v>
          </cell>
          <cell r="J368" t="str">
            <v>2418</v>
          </cell>
          <cell r="K368">
            <v>45203</v>
          </cell>
          <cell r="L368" t="str">
            <v>MTBL67674</v>
          </cell>
          <cell r="M368" t="str">
            <v>2609600 - Olinda - PE</v>
          </cell>
          <cell r="N368">
            <v>3510</v>
          </cell>
        </row>
        <row r="369">
          <cell r="C369" t="str">
            <v>HOSPITAL SILVIO MAGALHÃES</v>
          </cell>
          <cell r="E369" t="str">
            <v>5.16 - Serviços Médico-Hospitalares, Odotonlogia e Laboratoriais</v>
          </cell>
          <cell r="F369">
            <v>47107470000112</v>
          </cell>
          <cell r="G369" t="str">
            <v>FISIO SAUDE INTENSIVA</v>
          </cell>
          <cell r="H369" t="str">
            <v>S</v>
          </cell>
          <cell r="I369" t="str">
            <v>S</v>
          </cell>
          <cell r="J369" t="str">
            <v>118</v>
          </cell>
          <cell r="K369">
            <v>45215</v>
          </cell>
          <cell r="L369" t="str">
            <v>6I1CCKE7</v>
          </cell>
          <cell r="M369" t="str">
            <v>2610004 - Palmares - PE</v>
          </cell>
          <cell r="N369">
            <v>24000</v>
          </cell>
        </row>
        <row r="370">
          <cell r="C370" t="str">
            <v>HOSPITAL SILVIO MAGALHÃES</v>
          </cell>
          <cell r="E370" t="str">
            <v>4.7 - Apoio Administrativo, Técnico e Operacional</v>
          </cell>
          <cell r="F370">
            <v>60692197400</v>
          </cell>
          <cell r="G370" t="str">
            <v>ANTONIO TORRES DE LIMA</v>
          </cell>
          <cell r="H370" t="str">
            <v>S</v>
          </cell>
          <cell r="I370" t="str">
            <v>N</v>
          </cell>
          <cell r="K370">
            <v>45199</v>
          </cell>
          <cell r="M370" t="str">
            <v>2610004 - Palmares - PE</v>
          </cell>
          <cell r="N370">
            <v>2908.1</v>
          </cell>
        </row>
        <row r="371">
          <cell r="C371" t="str">
            <v>HOSPITAL SILVIO MAGALHÃES</v>
          </cell>
          <cell r="E371" t="str">
            <v>4.6 - Serviços de Profissionais de Saúde</v>
          </cell>
          <cell r="F371">
            <v>10083292403</v>
          </cell>
          <cell r="G371" t="str">
            <v>CIBELE MOREIRA CARVALHO</v>
          </cell>
          <cell r="H371" t="str">
            <v>S</v>
          </cell>
          <cell r="I371" t="str">
            <v>N</v>
          </cell>
          <cell r="K371">
            <v>45199</v>
          </cell>
          <cell r="M371" t="str">
            <v>2610004 - Palmares - PE</v>
          </cell>
          <cell r="N371">
            <v>1540.28</v>
          </cell>
        </row>
        <row r="372">
          <cell r="C372" t="str">
            <v>HOSPITAL SILVIO MAGALHÃES</v>
          </cell>
          <cell r="E372" t="str">
            <v>4.6 - Serviços de Profissionais de Saúde</v>
          </cell>
          <cell r="F372">
            <v>11043961496</v>
          </cell>
          <cell r="G372" t="str">
            <v>DEBORA RAQUEL DE LIRA GUIMARAES PORTELLA DE OLIVEI</v>
          </cell>
          <cell r="H372" t="str">
            <v>S</v>
          </cell>
          <cell r="I372" t="str">
            <v>N</v>
          </cell>
          <cell r="K372">
            <v>45199</v>
          </cell>
          <cell r="M372" t="str">
            <v>2610004 - Palmares - PE</v>
          </cell>
          <cell r="N372">
            <v>2360.9299999999998</v>
          </cell>
        </row>
        <row r="373">
          <cell r="C373" t="str">
            <v>HOSPITAL SILVIO MAGALHÃES</v>
          </cell>
          <cell r="E373" t="str">
            <v>4.6 - Serviços de Profissionais de Saúde</v>
          </cell>
          <cell r="F373">
            <v>11749144409</v>
          </cell>
          <cell r="G373" t="str">
            <v>ERIKA CRISTINA ALVES DA SILVA</v>
          </cell>
          <cell r="H373" t="str">
            <v>S</v>
          </cell>
          <cell r="I373" t="str">
            <v>N</v>
          </cell>
          <cell r="K373">
            <v>45199</v>
          </cell>
          <cell r="M373" t="str">
            <v>2610004 - Palmares - PE</v>
          </cell>
          <cell r="N373">
            <v>181.61</v>
          </cell>
        </row>
        <row r="374">
          <cell r="C374" t="str">
            <v>HOSPITAL SILVIO MAGALHÃES</v>
          </cell>
          <cell r="E374" t="str">
            <v>4.6 - Serviços de Profissionais de Saúde</v>
          </cell>
          <cell r="F374">
            <v>9725722442</v>
          </cell>
          <cell r="G374" t="str">
            <v>EVELLEN RAYSA ALVES DE LIMA BERNARDO</v>
          </cell>
          <cell r="H374" t="str">
            <v>S</v>
          </cell>
          <cell r="I374" t="str">
            <v>N</v>
          </cell>
          <cell r="K374">
            <v>45199</v>
          </cell>
          <cell r="M374" t="str">
            <v>2610004 - Palmares - PE</v>
          </cell>
          <cell r="N374">
            <v>1454.32</v>
          </cell>
        </row>
        <row r="375">
          <cell r="C375" t="str">
            <v>HOSPITAL SILVIO MAGALHÃES</v>
          </cell>
          <cell r="E375" t="str">
            <v>4.6 - Serviços de Profissionais de Saúde</v>
          </cell>
          <cell r="F375">
            <v>7479246439</v>
          </cell>
          <cell r="G375" t="str">
            <v>EVELLYN RAFAELLA SILVA DE LIMA</v>
          </cell>
          <cell r="H375" t="str">
            <v>S</v>
          </cell>
          <cell r="I375" t="str">
            <v>N</v>
          </cell>
          <cell r="K375">
            <v>45199</v>
          </cell>
          <cell r="M375" t="str">
            <v>2610004 - Palmares - PE</v>
          </cell>
          <cell r="N375">
            <v>1246.9000000000001</v>
          </cell>
        </row>
        <row r="376">
          <cell r="C376" t="str">
            <v>HOSPITAL SILVIO MAGALHÃES</v>
          </cell>
          <cell r="E376" t="str">
            <v>4.6 - Serviços de Profissionais de Saúde</v>
          </cell>
          <cell r="F376">
            <v>11173659480</v>
          </cell>
          <cell r="G376" t="str">
            <v>FELIPE ANDERSON DE OLIVEIRA</v>
          </cell>
          <cell r="H376" t="str">
            <v>S</v>
          </cell>
          <cell r="I376" t="str">
            <v>N</v>
          </cell>
          <cell r="K376">
            <v>45199</v>
          </cell>
          <cell r="M376" t="str">
            <v>2610004 - Palmares - PE</v>
          </cell>
          <cell r="N376">
            <v>1122.21</v>
          </cell>
        </row>
        <row r="377">
          <cell r="C377" t="str">
            <v>HOSPITAL SILVIO MAGALHÃES</v>
          </cell>
          <cell r="E377" t="str">
            <v>4.6 - Serviços de Profissionais de Saúde</v>
          </cell>
          <cell r="F377">
            <v>1317325443</v>
          </cell>
          <cell r="G377" t="str">
            <v>GENILDO AUGUSTO DE OLIVEIRA FILHO</v>
          </cell>
          <cell r="H377" t="str">
            <v>S</v>
          </cell>
          <cell r="I377" t="str">
            <v>N</v>
          </cell>
          <cell r="K377">
            <v>45199</v>
          </cell>
          <cell r="M377" t="str">
            <v>2610004 - Palmares - PE</v>
          </cell>
          <cell r="N377">
            <v>1100.2</v>
          </cell>
        </row>
        <row r="378">
          <cell r="C378" t="str">
            <v>HOSPITAL SILVIO MAGALHÃES</v>
          </cell>
          <cell r="E378" t="str">
            <v>4.6 - Serviços de Profissionais de Saúde</v>
          </cell>
          <cell r="F378">
            <v>8116281402</v>
          </cell>
          <cell r="G378" t="str">
            <v>GISLAYNE TAMYRES SILVA OLIVEIRA</v>
          </cell>
          <cell r="H378" t="str">
            <v>S</v>
          </cell>
          <cell r="I378" t="str">
            <v>N</v>
          </cell>
          <cell r="K378">
            <v>45199</v>
          </cell>
          <cell r="M378" t="str">
            <v>2610004 - Palmares - PE</v>
          </cell>
          <cell r="N378">
            <v>1122.21</v>
          </cell>
        </row>
        <row r="379">
          <cell r="C379" t="str">
            <v>HOSPITAL SILVIO MAGALHÃES</v>
          </cell>
          <cell r="E379" t="str">
            <v>4.6 - Serviços de Profissionais de Saúde</v>
          </cell>
          <cell r="F379">
            <v>12682913407</v>
          </cell>
          <cell r="G379" t="str">
            <v>GUIVENY FRANCIELLY CAVALCANTI SILVA</v>
          </cell>
          <cell r="H379" t="str">
            <v>S</v>
          </cell>
          <cell r="I379" t="str">
            <v>N</v>
          </cell>
          <cell r="K379">
            <v>45199</v>
          </cell>
          <cell r="M379" t="str">
            <v>2610004 - Palmares - PE</v>
          </cell>
          <cell r="N379">
            <v>1870.35</v>
          </cell>
        </row>
        <row r="380">
          <cell r="C380" t="str">
            <v>HOSPITAL SILVIO MAGALHÃES</v>
          </cell>
          <cell r="E380" t="str">
            <v>4.6 - Serviços de Profissionais de Saúde</v>
          </cell>
          <cell r="F380">
            <v>8351432440</v>
          </cell>
          <cell r="G380" t="str">
            <v>IRLANNA MILLENA MENDES FERREIRA</v>
          </cell>
          <cell r="H380" t="str">
            <v>S</v>
          </cell>
          <cell r="I380" t="str">
            <v>N</v>
          </cell>
          <cell r="K380">
            <v>45199</v>
          </cell>
          <cell r="M380" t="str">
            <v>2610004 - Palmares - PE</v>
          </cell>
          <cell r="N380">
            <v>2594.86</v>
          </cell>
        </row>
        <row r="381">
          <cell r="C381" t="str">
            <v>HOSPITAL SILVIO MAGALHÃES</v>
          </cell>
          <cell r="E381" t="str">
            <v>4.6 - Serviços de Profissionais de Saúde</v>
          </cell>
          <cell r="G381" t="str">
            <v>JANIELE CLAUDINO SOUZA DA SILVA</v>
          </cell>
          <cell r="H381" t="str">
            <v>S</v>
          </cell>
          <cell r="I381" t="str">
            <v>N</v>
          </cell>
          <cell r="K381">
            <v>45199</v>
          </cell>
          <cell r="M381" t="str">
            <v>2610004 - Palmares - PE</v>
          </cell>
          <cell r="N381">
            <v>1210.22</v>
          </cell>
        </row>
        <row r="382">
          <cell r="C382" t="str">
            <v>HOSPITAL SILVIO MAGALHÃES</v>
          </cell>
          <cell r="E382" t="str">
            <v>4.6 - Serviços de Profissionais de Saúde</v>
          </cell>
          <cell r="F382">
            <v>70676928498</v>
          </cell>
          <cell r="G382" t="str">
            <v>JESSYCA KAROLAINE CARVALHO DA SILVA</v>
          </cell>
          <cell r="H382" t="str">
            <v>S</v>
          </cell>
          <cell r="I382" t="str">
            <v>N</v>
          </cell>
          <cell r="K382">
            <v>45199</v>
          </cell>
          <cell r="M382" t="str">
            <v>2610004 - Palmares - PE</v>
          </cell>
          <cell r="N382">
            <v>2179.34</v>
          </cell>
        </row>
        <row r="383">
          <cell r="C383" t="str">
            <v>HOSPITAL SILVIO MAGALHÃES</v>
          </cell>
          <cell r="E383" t="str">
            <v>4.6 - Serviços de Profissionais de Saúde</v>
          </cell>
          <cell r="F383">
            <v>13262218413</v>
          </cell>
          <cell r="G383" t="str">
            <v>JOYCE DA SILVA FRANCISCO</v>
          </cell>
          <cell r="H383" t="str">
            <v>S</v>
          </cell>
          <cell r="I383" t="str">
            <v>N</v>
          </cell>
          <cell r="K383">
            <v>45199</v>
          </cell>
          <cell r="M383" t="str">
            <v>2610004 - Palmares - PE</v>
          </cell>
          <cell r="N383">
            <v>1100.2</v>
          </cell>
        </row>
        <row r="384">
          <cell r="C384" t="str">
            <v>HOSPITAL SILVIO MAGALHÃES</v>
          </cell>
          <cell r="E384" t="str">
            <v>4.6 - Serviços de Profissionais de Saúde</v>
          </cell>
          <cell r="F384">
            <v>12992972428</v>
          </cell>
          <cell r="G384" t="str">
            <v>JULIA STHEFANE CABRAL GONSALVES SILVA</v>
          </cell>
          <cell r="H384" t="str">
            <v>S</v>
          </cell>
          <cell r="I384" t="str">
            <v>N</v>
          </cell>
          <cell r="K384">
            <v>45199</v>
          </cell>
          <cell r="M384" t="str">
            <v>2610004 - Palmares - PE</v>
          </cell>
          <cell r="N384">
            <v>1662.08</v>
          </cell>
        </row>
        <row r="385">
          <cell r="C385" t="str">
            <v>HOSPITAL SILVIO MAGALHÃES</v>
          </cell>
          <cell r="E385" t="str">
            <v>4.6 - Serviços de Profissionais de Saúde</v>
          </cell>
          <cell r="F385">
            <v>11483573435</v>
          </cell>
          <cell r="G385" t="str">
            <v>LUANNA GYOVANA DE OLIVEIRA SILVA</v>
          </cell>
          <cell r="H385" t="str">
            <v>S</v>
          </cell>
          <cell r="I385" t="str">
            <v>N</v>
          </cell>
          <cell r="K385">
            <v>45199</v>
          </cell>
          <cell r="M385" t="str">
            <v>2610004 - Palmares - PE</v>
          </cell>
          <cell r="N385">
            <v>1634.49</v>
          </cell>
        </row>
        <row r="386">
          <cell r="C386" t="str">
            <v>HOSPITAL SILVIO MAGALHÃES</v>
          </cell>
          <cell r="E386" t="str">
            <v>4.6 - Serviços de Profissionais de Saúde</v>
          </cell>
          <cell r="F386">
            <v>9645083460</v>
          </cell>
          <cell r="G386" t="str">
            <v>LUCAS EMANUEL DA SILVA ANDRADE</v>
          </cell>
          <cell r="H386" t="str">
            <v>S</v>
          </cell>
          <cell r="I386" t="str">
            <v>N</v>
          </cell>
          <cell r="K386">
            <v>45199</v>
          </cell>
          <cell r="M386" t="str">
            <v>2610004 - Palmares - PE</v>
          </cell>
          <cell r="N386">
            <v>1100.2</v>
          </cell>
        </row>
        <row r="387">
          <cell r="C387" t="str">
            <v>HOSPITAL SILVIO MAGALHÃES</v>
          </cell>
          <cell r="E387" t="str">
            <v>4.6 - Serviços de Profissionais de Saúde</v>
          </cell>
          <cell r="F387">
            <v>12612313419</v>
          </cell>
          <cell r="G387" t="str">
            <v>LUCIA HELENA MONTEIRO NUNES</v>
          </cell>
          <cell r="H387" t="str">
            <v>S</v>
          </cell>
          <cell r="I387" t="str">
            <v>N</v>
          </cell>
          <cell r="K387">
            <v>45199</v>
          </cell>
          <cell r="M387" t="str">
            <v>2610004 - Palmares - PE</v>
          </cell>
          <cell r="N387">
            <v>726.44</v>
          </cell>
        </row>
        <row r="388">
          <cell r="C388" t="str">
            <v>HOSPITAL SILVIO MAGALHÃES</v>
          </cell>
          <cell r="E388" t="str">
            <v>4.6 - Serviços de Profissionais de Saúde</v>
          </cell>
          <cell r="F388">
            <v>82299870415</v>
          </cell>
          <cell r="G388" t="str">
            <v>LUCIANA DA SILVA SALUSTIANO</v>
          </cell>
          <cell r="H388" t="str">
            <v>S</v>
          </cell>
          <cell r="I388" t="str">
            <v>N</v>
          </cell>
          <cell r="K388">
            <v>45199</v>
          </cell>
          <cell r="M388" t="str">
            <v>2610004 - Palmares - PE</v>
          </cell>
          <cell r="N388">
            <v>1100.2</v>
          </cell>
        </row>
        <row r="389">
          <cell r="C389" t="str">
            <v>HOSPITAL SILVIO MAGALHÃES</v>
          </cell>
          <cell r="E389" t="str">
            <v>5.99 - Outros Serviços de Terceiros Pessoa Jurídica</v>
          </cell>
          <cell r="F389">
            <v>27284516000161</v>
          </cell>
          <cell r="G389" t="str">
            <v>MAXIFROTA SERVIÇOS DE MANUTENÇÃO</v>
          </cell>
          <cell r="H389" t="str">
            <v>S</v>
          </cell>
          <cell r="I389" t="str">
            <v>S</v>
          </cell>
          <cell r="J389" t="str">
            <v>164439</v>
          </cell>
          <cell r="K389">
            <v>45183</v>
          </cell>
          <cell r="L389" t="str">
            <v>NZNNUDI5</v>
          </cell>
          <cell r="M389" t="str">
            <v>2927408 - Salvador - BA</v>
          </cell>
          <cell r="N389">
            <v>174.6</v>
          </cell>
        </row>
        <row r="390">
          <cell r="C390" t="str">
            <v>HOSPITAL SILVIO MAGALHÃES</v>
          </cell>
          <cell r="E390" t="str">
            <v>5.99 - Outros Serviços de Terceiros Pessoa Jurídica</v>
          </cell>
          <cell r="F390">
            <v>27284516000161</v>
          </cell>
          <cell r="G390" t="str">
            <v>MAXIFROTA SERVIÇOS DE MANUTENÇÃO</v>
          </cell>
          <cell r="H390" t="str">
            <v>S</v>
          </cell>
          <cell r="I390" t="str">
            <v>S</v>
          </cell>
          <cell r="J390" t="str">
            <v>164441</v>
          </cell>
          <cell r="K390">
            <v>45183</v>
          </cell>
          <cell r="L390" t="str">
            <v>M6TLBJJX</v>
          </cell>
          <cell r="M390" t="str">
            <v>2927408 - Salvador - BA</v>
          </cell>
          <cell r="N390">
            <v>52.73</v>
          </cell>
        </row>
        <row r="391">
          <cell r="C391" t="str">
            <v>HOSPITAL SILVIO MAGALHÃES</v>
          </cell>
          <cell r="E391" t="str">
            <v>5.99 - Outros Serviços de Terceiros Pessoa Jurídica</v>
          </cell>
          <cell r="F391">
            <v>10868663000186</v>
          </cell>
          <cell r="G391" t="str">
            <v xml:space="preserve">ACG ADMINISTRADOA DE CARTÕES </v>
          </cell>
          <cell r="H391" t="str">
            <v>S</v>
          </cell>
          <cell r="I391" t="str">
            <v>N</v>
          </cell>
          <cell r="K391">
            <v>45171</v>
          </cell>
          <cell r="M391" t="str">
            <v>2610004 - Palmares - PE</v>
          </cell>
          <cell r="N391">
            <v>3</v>
          </cell>
        </row>
        <row r="392">
          <cell r="C392" t="str">
            <v>HOSPITAL SILVIO MAGALHÃES</v>
          </cell>
          <cell r="E392" t="str">
            <v>5.1 - Locação de Equipamentos Médicos-Hospitalares</v>
          </cell>
          <cell r="F392">
            <v>18271934000123</v>
          </cell>
          <cell r="G392" t="str">
            <v>NOVA BIOMEDICAL DIAGNOSTICOS MEDICOS E BIOTECNOLOGIA LTDA</v>
          </cell>
          <cell r="H392" t="str">
            <v>S</v>
          </cell>
          <cell r="I392" t="str">
            <v>S</v>
          </cell>
          <cell r="J392" t="str">
            <v>002/24</v>
          </cell>
          <cell r="K392">
            <v>45210</v>
          </cell>
          <cell r="M392" t="str">
            <v>2610004 - Palmares - PE</v>
          </cell>
          <cell r="N392">
            <v>1500</v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DOS_OCULT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92"/>
  <sheetViews>
    <sheetView tabSelected="1" topLeftCell="C339" zoomScale="95" zoomScaleNormal="95" workbookViewId="0">
      <selection activeCell="D355" sqref="D355"/>
    </sheetView>
  </sheetViews>
  <sheetFormatPr defaultColWidth="13.42578125" defaultRowHeight="12.75"/>
  <cols>
    <col min="1" max="1" width="30.28515625" style="9" customWidth="1"/>
    <col min="2" max="2" width="36.28515625" style="9" customWidth="1"/>
    <col min="3" max="3" width="61.85546875" style="10" customWidth="1"/>
    <col min="4" max="4" width="36.5703125" style="10" customWidth="1"/>
    <col min="5" max="5" width="65.85546875" style="10" customWidth="1"/>
    <col min="6" max="7" width="26.140625" style="10" customWidth="1"/>
    <col min="8" max="8" width="18.42578125" style="10" customWidth="1"/>
    <col min="9" max="9" width="24.85546875" style="10" customWidth="1"/>
    <col min="10" max="10" width="51.42578125" style="10" customWidth="1"/>
    <col min="11" max="11" width="59.28515625" style="10" customWidth="1"/>
    <col min="12" max="12" width="21.85546875" style="11" customWidth="1"/>
    <col min="13" max="1024" width="13.42578125" style="9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(OCULTAR)'!$Q$3:$S$133,3,0),"")</f>
        <v>9767633000447</v>
      </c>
      <c r="B2" s="4" t="str">
        <f>'[1]TCE - ANEXO IV - Preencher'!C11</f>
        <v>HOSPITAL SILVIO MAGALHÃES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000584147</v>
      </c>
      <c r="I2" s="6">
        <f>IF('[1]TCE - ANEXO IV - Preencher'!K11="","",'[1]TCE - ANEXO IV - Preencher'!K11)</f>
        <v>45170</v>
      </c>
      <c r="J2" s="5" t="str">
        <f>'[1]TCE - ANEXO IV - Preencher'!L11</f>
        <v>26230910779833000156550010005841471586170002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5280</v>
      </c>
    </row>
    <row r="3" spans="1:12" s="8" customFormat="1" ht="19.5" customHeight="1">
      <c r="A3" s="3">
        <f>IFERROR(VLOOKUP(B3,'[1]DADOS (OCULTAR)'!$Q$3:$S$133,3,0),"")</f>
        <v>9767633000447</v>
      </c>
      <c r="B3" s="4" t="str">
        <f>'[1]TCE - ANEXO IV - Preencher'!C12</f>
        <v>HOSPITAL SILVIO MAGALHÃES</v>
      </c>
      <c r="C3" s="4" t="str">
        <f>'[1]TCE - ANEXO IV - Preencher'!E12</f>
        <v>3.12 - Material Hospitalar</v>
      </c>
      <c r="D3" s="3">
        <f>'[1]TCE - ANEXO IV - Preencher'!F12</f>
        <v>5044056000161</v>
      </c>
      <c r="E3" s="5" t="str">
        <f>'[1]TCE - ANEXO IV - Preencher'!G12</f>
        <v>DMH PRODUTOS HOSPITALARES LTDA – EPP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23140</v>
      </c>
      <c r="I3" s="6">
        <f>IF('[1]TCE - ANEXO IV - Preencher'!K12="","",'[1]TCE - ANEXO IV - Preencher'!K12)</f>
        <v>45175</v>
      </c>
      <c r="J3" s="5" t="str">
        <f>'[1]TCE - ANEXO IV - Preencher'!L12</f>
        <v>26230905044056000161550010000231401184222771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2350</v>
      </c>
    </row>
    <row r="4" spans="1:12" s="8" customFormat="1" ht="19.5" customHeight="1">
      <c r="A4" s="3">
        <f>IFERROR(VLOOKUP(B4,'[1]DADOS (OCULTAR)'!$Q$3:$S$133,3,0),"")</f>
        <v>9767633000447</v>
      </c>
      <c r="B4" s="4" t="str">
        <f>'[1]TCE - ANEXO IV - Preencher'!C13</f>
        <v>HOSPITAL SILVIO MAGALHÃES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000172827</v>
      </c>
      <c r="I4" s="6">
        <f>IF('[1]TCE - ANEXO IV - Preencher'!K13="","",'[1]TCE - ANEXO IV - Preencher'!K13)</f>
        <v>45175</v>
      </c>
      <c r="J4" s="5" t="str">
        <f>'[1]TCE - ANEXO IV - Preencher'!L13</f>
        <v>26230908674752000140550010001728271900030861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2982.01</v>
      </c>
    </row>
    <row r="5" spans="1:12" s="8" customFormat="1" ht="19.5" customHeight="1">
      <c r="A5" s="3">
        <f>IFERROR(VLOOKUP(B5,'[1]DADOS (OCULTAR)'!$Q$3:$S$133,3,0),"")</f>
        <v>9767633000447</v>
      </c>
      <c r="B5" s="4" t="str">
        <f>'[1]TCE - ANEXO IV - Preencher'!C14</f>
        <v>HOSPITAL SILVIO MAGALHÃES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000584440</v>
      </c>
      <c r="I5" s="6">
        <f>IF('[1]TCE - ANEXO IV - Preencher'!K14="","",'[1]TCE - ANEXO IV - Preencher'!K14)</f>
        <v>45175</v>
      </c>
      <c r="J5" s="5" t="str">
        <f>'[1]TCE - ANEXO IV - Preencher'!L14</f>
        <v>26230910779833000156550010005844401586463005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2939.19</v>
      </c>
    </row>
    <row r="6" spans="1:12" s="8" customFormat="1" ht="19.5" customHeight="1">
      <c r="A6" s="3">
        <f>IFERROR(VLOOKUP(B6,'[1]DADOS (OCULTAR)'!$Q$3:$S$133,3,0),"")</f>
        <v>9767633000447</v>
      </c>
      <c r="B6" s="4" t="str">
        <f>'[1]TCE - ANEXO IV - Preencher'!C15</f>
        <v>HOSPITAL SILVIO MAGALHÃES</v>
      </c>
      <c r="C6" s="4" t="str">
        <f>'[1]TCE - ANEXO IV - Preencher'!E15</f>
        <v>3.12 - Material Hospitalar</v>
      </c>
      <c r="D6" s="3">
        <f>'[1]TCE - ANEXO IV - Preencher'!F15</f>
        <v>21216468000198</v>
      </c>
      <c r="E6" s="5" t="str">
        <f>'[1]TCE - ANEXO IV - Preencher'!G15</f>
        <v>SANMED DISTRIBUIDORA DE PRODUTOS MEDICOS - HOSPITALARES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000008422</v>
      </c>
      <c r="I6" s="6">
        <f>IF('[1]TCE - ANEXO IV - Preencher'!K15="","",'[1]TCE - ANEXO IV - Preencher'!K15)</f>
        <v>45174</v>
      </c>
      <c r="J6" s="5" t="str">
        <f>'[1]TCE - ANEXO IV - Preencher'!L15</f>
        <v>26230921216468000198550010000084221247202309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144</v>
      </c>
    </row>
    <row r="7" spans="1:12" s="8" customFormat="1" ht="19.5" customHeight="1">
      <c r="A7" s="3">
        <f>IFERROR(VLOOKUP(B7,'[1]DADOS (OCULTAR)'!$Q$3:$S$133,3,0),"")</f>
        <v>9767633000447</v>
      </c>
      <c r="B7" s="4" t="str">
        <f>'[1]TCE - ANEXO IV - Preencher'!C16</f>
        <v>HOSPITAL SILVIO MAGALHÃES</v>
      </c>
      <c r="C7" s="4" t="str">
        <f>'[1]TCE - ANEXO IV - Preencher'!E16</f>
        <v>3.12 - Material Hospitalar</v>
      </c>
      <c r="D7" s="3">
        <f>'[1]TCE - ANEXO IV - Preencher'!F15</f>
        <v>21216468000198</v>
      </c>
      <c r="E7" s="5" t="str">
        <f>'[1]TCE - ANEXO IV - Preencher'!G15</f>
        <v>SANMED DISTRIBUIDORA DE PRODUTOS MEDICOS - HOSPITALARES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000008431</v>
      </c>
      <c r="I7" s="6">
        <f>IF('[1]TCE - ANEXO IV - Preencher'!K16="","",'[1]TCE - ANEXO IV - Preencher'!K16)</f>
        <v>45175</v>
      </c>
      <c r="J7" s="5" t="str">
        <f>'[1]TCE - ANEXO IV - Preencher'!L16</f>
        <v>26230921216468000198550010000084311248202301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2896.8</v>
      </c>
    </row>
    <row r="8" spans="1:12" s="8" customFormat="1" ht="19.5" customHeight="1">
      <c r="A8" s="3">
        <f>IFERROR(VLOOKUP(B8,'[1]DADOS (OCULTAR)'!$Q$3:$S$133,3,0),"")</f>
        <v>9767633000447</v>
      </c>
      <c r="B8" s="4" t="str">
        <f>'[1]TCE - ANEXO IV - Preencher'!C17</f>
        <v>HOSPITAL SILVIO MAGALHÃES</v>
      </c>
      <c r="C8" s="4" t="str">
        <f>'[1]TCE - ANEXO IV - Preencher'!E17</f>
        <v>3.12 - Material Hospitalar</v>
      </c>
      <c r="D8" s="3">
        <f>'[1]TCE - ANEXO IV - Preencher'!F17</f>
        <v>8674752000301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000026150</v>
      </c>
      <c r="I8" s="6">
        <f>IF('[1]TCE - ANEXO IV - Preencher'!K17="","",'[1]TCE - ANEXO IV - Preencher'!K17)</f>
        <v>45175</v>
      </c>
      <c r="J8" s="5" t="str">
        <f>'[1]TCE - ANEXO IV - Preencher'!L17</f>
        <v>26230908674752000301550010000261501375405161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1958</v>
      </c>
    </row>
    <row r="9" spans="1:12" s="8" customFormat="1" ht="19.5" customHeight="1">
      <c r="A9" s="3">
        <f>IFERROR(VLOOKUP(B9,'[1]DADOS (OCULTAR)'!$Q$3:$S$133,3,0),"")</f>
        <v>9767633000447</v>
      </c>
      <c r="B9" s="4" t="str">
        <f>'[1]TCE - ANEXO IV - Preencher'!C18</f>
        <v>HOSPITAL SILVIO MAGALHÃES</v>
      </c>
      <c r="C9" s="4" t="str">
        <f>'[1]TCE - ANEXO IV - Preencher'!E18</f>
        <v>3.12 - Material Hospitalar</v>
      </c>
      <c r="D9" s="3">
        <f>'[1]TCE - ANEXO IV - Preencher'!F18</f>
        <v>11449180000290</v>
      </c>
      <c r="E9" s="5" t="str">
        <f>'[1]TCE - ANEXO IV - Preencher'!G18</f>
        <v>DPROSMED DISTRIBUIDORA DE PRODUTOS MEDICOS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00012397</v>
      </c>
      <c r="I9" s="6">
        <f>IF('[1]TCE - ANEXO IV - Preencher'!K18="","",'[1]TCE - ANEXO IV - Preencher'!K18)</f>
        <v>45175</v>
      </c>
      <c r="J9" s="5" t="str">
        <f>'[1]TCE - ANEXO IV - Preencher'!L18</f>
        <v>26230911449180000290550010000123971000264185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400</v>
      </c>
    </row>
    <row r="10" spans="1:12" s="8" customFormat="1" ht="19.5" customHeight="1">
      <c r="A10" s="3">
        <f>IFERROR(VLOOKUP(B10,'[1]DADOS (OCULTAR)'!$Q$3:$S$133,3,0),"")</f>
        <v>9767633000447</v>
      </c>
      <c r="B10" s="4" t="str">
        <f>'[1]TCE - ANEXO IV - Preencher'!C19</f>
        <v>HOSPITAL SILVIO MAGALHÃES</v>
      </c>
      <c r="C10" s="4" t="str">
        <f>'[1]TCE - ANEXO IV - Preencher'!E19</f>
        <v>3.12 - Material Hospitalar</v>
      </c>
      <c r="D10" s="3">
        <f>'[1]TCE - ANEXO IV - Preencher'!F19</f>
        <v>58426628000990</v>
      </c>
      <c r="E10" s="5" t="str">
        <f>'[1]TCE - ANEXO IV - Preencher'!G19</f>
        <v>SAMTRONIC INDUSTRIA E COMERCIO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000002312</v>
      </c>
      <c r="I10" s="6">
        <f>IF('[1]TCE - ANEXO IV - Preencher'!K19="","",'[1]TCE - ANEXO IV - Preencher'!K19)</f>
        <v>45174</v>
      </c>
      <c r="J10" s="5" t="str">
        <f>'[1]TCE - ANEXO IV - Preencher'!L19</f>
        <v>26230958426628000990550010000023121860207416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22620</v>
      </c>
    </row>
    <row r="11" spans="1:12" s="8" customFormat="1" ht="19.5" customHeight="1">
      <c r="A11" s="3">
        <f>IFERROR(VLOOKUP(B11,'[1]DADOS (OCULTAR)'!$Q$3:$S$133,3,0),"")</f>
        <v>9767633000447</v>
      </c>
      <c r="B11" s="4" t="str">
        <f>'[1]TCE - ANEXO IV - Preencher'!C20</f>
        <v>HOSPITAL SILVIO MAGALHÃES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COMERCIO DE PRODUTOS CIRURGICOS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7280</v>
      </c>
      <c r="I11" s="6">
        <f>IF('[1]TCE - ANEXO IV - Preencher'!K20="","",'[1]TCE - ANEXO IV - Preencher'!K20)</f>
        <v>45176</v>
      </c>
      <c r="J11" s="5" t="str">
        <f>'[1]TCE - ANEXO IV - Preencher'!L20</f>
        <v>26230904614288000145550010000072801853642731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9223.2800000000007</v>
      </c>
    </row>
    <row r="12" spans="1:12" s="8" customFormat="1" ht="19.5" customHeight="1">
      <c r="A12" s="3">
        <f>IFERROR(VLOOKUP(B12,'[1]DADOS (OCULTAR)'!$Q$3:$S$133,3,0),"")</f>
        <v>9767633000447</v>
      </c>
      <c r="B12" s="4" t="str">
        <f>'[1]TCE - ANEXO IV - Preencher'!C21</f>
        <v>HOSPITAL SILVIO MAGALHÃES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MEGAMED COMERCIO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000021371</v>
      </c>
      <c r="I12" s="6">
        <f>IF('[1]TCE - ANEXO IV - Preencher'!K21="","",'[1]TCE - ANEXO IV - Preencher'!K21)</f>
        <v>45177</v>
      </c>
      <c r="J12" s="5" t="str">
        <f>'[1]TCE - ANEXO IV - Preencher'!L21</f>
        <v>26230905932624000160550010000213711171147810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835.92</v>
      </c>
    </row>
    <row r="13" spans="1:12" s="8" customFormat="1" ht="19.5" customHeight="1">
      <c r="A13" s="3">
        <f>IFERROR(VLOOKUP(B13,'[1]DADOS (OCULTAR)'!$Q$3:$S$133,3,0),"")</f>
        <v>9767633000447</v>
      </c>
      <c r="B13" s="4" t="str">
        <f>'[1]TCE - ANEXO IV - Preencher'!C22</f>
        <v>HOSPITAL SILVIO MAGALHÃES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MEGAMED COMERCIO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000021341</v>
      </c>
      <c r="I13" s="6">
        <f>IF('[1]TCE - ANEXO IV - Preencher'!K22="","",'[1]TCE - ANEXO IV - Preencher'!K22)</f>
        <v>45174</v>
      </c>
      <c r="J13" s="5" t="str">
        <f>'[1]TCE - ANEXO IV - Preencher'!L22</f>
        <v>26230905932624000160550010000213411733102075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1190.4000000000001</v>
      </c>
    </row>
    <row r="14" spans="1:12" s="8" customFormat="1" ht="19.5" customHeight="1">
      <c r="A14" s="3">
        <f>IFERROR(VLOOKUP(B14,'[1]DADOS (OCULTAR)'!$Q$3:$S$133,3,0),"")</f>
        <v>9767633000447</v>
      </c>
      <c r="B14" s="4" t="str">
        <f>'[1]TCE - ANEXO IV - Preencher'!C23</f>
        <v>HOSPITAL SILVIO MAGALHÃES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000172898</v>
      </c>
      <c r="I14" s="6">
        <f>IF('[1]TCE - ANEXO IV - Preencher'!K23="","",'[1]TCE - ANEXO IV - Preencher'!K23)</f>
        <v>45177</v>
      </c>
      <c r="J14" s="5" t="str">
        <f>'[1]TCE - ANEXO IV - Preencher'!L23</f>
        <v>26230908674752000140550010001728981542285080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1301.4000000000001</v>
      </c>
    </row>
    <row r="15" spans="1:12" s="8" customFormat="1" ht="19.5" customHeight="1">
      <c r="A15" s="3">
        <f>IFERROR(VLOOKUP(B15,'[1]DADOS (OCULTAR)'!$Q$3:$S$133,3,0),"")</f>
        <v>9767633000447</v>
      </c>
      <c r="B15" s="4" t="str">
        <f>'[1]TCE - ANEXO IV - Preencher'!C24</f>
        <v>HOSPITAL SILVIO MAGALHÃES</v>
      </c>
      <c r="C15" s="4" t="str">
        <f>'[1]TCE - ANEXO IV - Preencher'!E24</f>
        <v>3.12 - Material Hospitalar</v>
      </c>
      <c r="D15" s="3">
        <f>'[1]TCE - ANEXO IV - Preencher'!F24</f>
        <v>12340717000161</v>
      </c>
      <c r="E15" s="5" t="str">
        <f>'[1]TCE - ANEXO IV - Preencher'!G24</f>
        <v>POINT SUTURE DO BRASIL IND.DE FIOS CIRURGICOS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000092089</v>
      </c>
      <c r="I15" s="6">
        <f>IF('[1]TCE - ANEXO IV - Preencher'!K24="","",'[1]TCE - ANEXO IV - Preencher'!K24)</f>
        <v>45174</v>
      </c>
      <c r="J15" s="5" t="str">
        <f>'[1]TCE - ANEXO IV - Preencher'!L24</f>
        <v>2323091234071700016155001000920891858695762</v>
      </c>
      <c r="K15" s="5" t="str">
        <f>IF(F15="B",LEFT('[1]TCE - ANEXO IV - Preencher'!M24,2),IF(F15="S",LEFT('[1]TCE - ANEXO IV - Preencher'!M24,7),IF('[1]TCE - ANEXO IV - Preencher'!H24="","")))</f>
        <v>23</v>
      </c>
      <c r="L15" s="7">
        <f>'[1]TCE - ANEXO IV - Preencher'!N24</f>
        <v>1872.51</v>
      </c>
    </row>
    <row r="16" spans="1:12" s="8" customFormat="1" ht="19.5" customHeight="1">
      <c r="A16" s="3">
        <f>IFERROR(VLOOKUP(B16,'[1]DADOS (OCULTAR)'!$Q$3:$S$133,3,0),"")</f>
        <v>9767633000447</v>
      </c>
      <c r="B16" s="4" t="str">
        <f>'[1]TCE - ANEXO IV - Preencher'!C25</f>
        <v>HOSPITAL SILVIO MAGALHÃES</v>
      </c>
      <c r="C16" s="4" t="str">
        <f>'[1]TCE - ANEXO IV - Preencher'!E25</f>
        <v>3.12 - Material Hospitalar</v>
      </c>
      <c r="D16" s="3">
        <f>'[1]TCE - ANEXO IV - Preencher'!F25</f>
        <v>23993232000193</v>
      </c>
      <c r="E16" s="5" t="str">
        <f>'[1]TCE - ANEXO IV - Preencher'!G25</f>
        <v>MEDIAL SAUDE DIST. DE PRODUTOS MEDICOS HOSP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000003866</v>
      </c>
      <c r="I16" s="6">
        <f>IF('[1]TCE - ANEXO IV - Preencher'!K25="","",'[1]TCE - ANEXO IV - Preencher'!K25)</f>
        <v>45177</v>
      </c>
      <c r="J16" s="5" t="str">
        <f>'[1]TCE - ANEXO IV - Preencher'!L25</f>
        <v>26230923993232000193550010000038661588900006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2214.1999999999998</v>
      </c>
    </row>
    <row r="17" spans="1:12" s="8" customFormat="1" ht="19.5" customHeight="1">
      <c r="A17" s="3">
        <f>IFERROR(VLOOKUP(B17,'[1]DADOS (OCULTAR)'!$Q$3:$S$133,3,0),"")</f>
        <v>9767633000447</v>
      </c>
      <c r="B17" s="4" t="str">
        <f>'[1]TCE - ANEXO IV - Preencher'!C26</f>
        <v>HOSPITAL SILVIO MAGALHÃES</v>
      </c>
      <c r="C17" s="4" t="str">
        <f>'[1]TCE - ANEXO IV - Preencher'!E26</f>
        <v>3.12 - Material Hospitalar</v>
      </c>
      <c r="D17" s="3">
        <f>'[1]TCE - ANEXO IV - Preencher'!F26</f>
        <v>8674752000301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000026178</v>
      </c>
      <c r="I17" s="6">
        <f>IF('[1]TCE - ANEXO IV - Preencher'!K26="","",'[1]TCE - ANEXO IV - Preencher'!K26)</f>
        <v>45177</v>
      </c>
      <c r="J17" s="5" t="str">
        <f>'[1]TCE - ANEXO IV - Preencher'!L26</f>
        <v>26230908674752000301550010000261781989577301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4966.6499999999996</v>
      </c>
    </row>
    <row r="18" spans="1:12" s="8" customFormat="1" ht="19.5" customHeight="1">
      <c r="A18" s="3">
        <f>IFERROR(VLOOKUP(B18,'[1]DADOS (OCULTAR)'!$Q$3:$S$133,3,0),"")</f>
        <v>9767633000447</v>
      </c>
      <c r="B18" s="4" t="str">
        <f>'[1]TCE - ANEXO IV - Preencher'!C27</f>
        <v>HOSPITAL SILVIO MAGALHÃES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 DISTRIBUIDORA DE PRODUTOS MEDICOS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00012410</v>
      </c>
      <c r="I18" s="6">
        <f>IF('[1]TCE - ANEXO IV - Preencher'!K27="","",'[1]TCE - ANEXO IV - Preencher'!K27)</f>
        <v>45177</v>
      </c>
      <c r="J18" s="5" t="str">
        <f>'[1]TCE - ANEXO IV - Preencher'!L27</f>
        <v>26230911449180000290550010000124101000264502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710</v>
      </c>
    </row>
    <row r="19" spans="1:12" s="8" customFormat="1" ht="19.5" customHeight="1">
      <c r="A19" s="3">
        <f>IFERROR(VLOOKUP(B19,'[1]DADOS (OCULTAR)'!$Q$3:$S$133,3,0),"")</f>
        <v>9767633000447</v>
      </c>
      <c r="B19" s="4" t="str">
        <f>'[1]TCE - ANEXO IV - Preencher'!C28</f>
        <v>HOSPITAL SILVIO MAGALHÃES</v>
      </c>
      <c r="C19" s="4" t="str">
        <f>'[1]TCE - ANEXO IV - Preencher'!E28</f>
        <v>3.12 - Material Hospitalar</v>
      </c>
      <c r="D19" s="3">
        <f>'[1]TCE - ANEXO IV - Preencher'!F28</f>
        <v>42560429000183</v>
      </c>
      <c r="E19" s="5" t="str">
        <f>'[1]TCE - ANEXO IV - Preencher'!G28</f>
        <v>BAHIA ATACADISTA DE FARDAMENTOS PROFISSIONAIS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1555</v>
      </c>
      <c r="I19" s="6">
        <f>IF('[1]TCE - ANEXO IV - Preencher'!K28="","",'[1]TCE - ANEXO IV - Preencher'!K28)</f>
        <v>45177</v>
      </c>
      <c r="J19" s="5" t="str">
        <f>'[1]TCE - ANEXO IV - Preencher'!L28</f>
        <v>29230942560429000183550010000015551000145219</v>
      </c>
      <c r="K19" s="5" t="str">
        <f>IF(F19="B",LEFT('[1]TCE - ANEXO IV - Preencher'!M28,2),IF(F19="S",LEFT('[1]TCE - ANEXO IV - Preencher'!M28,7),IF('[1]TCE - ANEXO IV - Preencher'!H28="","")))</f>
        <v>29</v>
      </c>
      <c r="L19" s="7">
        <f>'[1]TCE - ANEXO IV - Preencher'!N28</f>
        <v>1224.72</v>
      </c>
    </row>
    <row r="20" spans="1:12" s="8" customFormat="1" ht="19.5" customHeight="1">
      <c r="A20" s="3">
        <f>IFERROR(VLOOKUP(B20,'[1]DADOS (OCULTAR)'!$Q$3:$S$133,3,0),"")</f>
        <v>9767633000447</v>
      </c>
      <c r="B20" s="4" t="str">
        <f>'[1]TCE - ANEXO IV - Preencher'!C29</f>
        <v>HOSPITAL SILVIO MAGALHÃES</v>
      </c>
      <c r="C20" s="4" t="str">
        <f>'[1]TCE - ANEXO IV - Preencher'!E29</f>
        <v>3.12 - Material Hospitalar</v>
      </c>
      <c r="D20" s="3">
        <f>'[1]TCE - ANEXO IV - Preencher'!F29</f>
        <v>42560429000183</v>
      </c>
      <c r="E20" s="5" t="str">
        <f>'[1]TCE - ANEXO IV - Preencher'!G29</f>
        <v>BAHIA ATACADISTA DE FARDAMENTOS PROFISSIONAIS EIRELI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1556</v>
      </c>
      <c r="I20" s="6">
        <f>IF('[1]TCE - ANEXO IV - Preencher'!K29="","",'[1]TCE - ANEXO IV - Preencher'!K29)</f>
        <v>45177</v>
      </c>
      <c r="J20" s="5" t="str">
        <f>'[1]TCE - ANEXO IV - Preencher'!L29</f>
        <v>29230942560429000183550010000015561000145224</v>
      </c>
      <c r="K20" s="5" t="str">
        <f>IF(F20="B",LEFT('[1]TCE - ANEXO IV - Preencher'!M29,2),IF(F20="S",LEFT('[1]TCE - ANEXO IV - Preencher'!M29,7),IF('[1]TCE - ANEXO IV - Preencher'!H29="","")))</f>
        <v>29</v>
      </c>
      <c r="L20" s="7">
        <f>'[1]TCE - ANEXO IV - Preencher'!N29</f>
        <v>14.1</v>
      </c>
    </row>
    <row r="21" spans="1:12" s="8" customFormat="1" ht="19.5" customHeight="1">
      <c r="A21" s="3">
        <f>IFERROR(VLOOKUP(B21,'[1]DADOS (OCULTAR)'!$Q$3:$S$133,3,0),"")</f>
        <v>9767633000447</v>
      </c>
      <c r="B21" s="4" t="str">
        <f>'[1]TCE - ANEXO IV - Preencher'!C30</f>
        <v>HOSPITAL SILVIO MAGALHÃES</v>
      </c>
      <c r="C21" s="4" t="str">
        <f>'[1]TCE - ANEXO IV - Preencher'!E30</f>
        <v>3.12 - Material Hospitalar</v>
      </c>
      <c r="D21" s="3">
        <f>'[1]TCE - ANEXO IV - Preencher'!F30</f>
        <v>42560429000183</v>
      </c>
      <c r="E21" s="5" t="str">
        <f>'[1]TCE - ANEXO IV - Preencher'!G30</f>
        <v>BAHIA ATACADISTA DE FARDAMENTOS PROFISSIONAIS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1558</v>
      </c>
      <c r="I21" s="6">
        <f>IF('[1]TCE - ANEXO IV - Preencher'!K30="","",'[1]TCE - ANEXO IV - Preencher'!K30)</f>
        <v>45180</v>
      </c>
      <c r="J21" s="5" t="str">
        <f>'[1]TCE - ANEXO IV - Preencher'!L30</f>
        <v>29230942560429000183550010000015581000145245</v>
      </c>
      <c r="K21" s="5" t="str">
        <f>IF(F21="B",LEFT('[1]TCE - ANEXO IV - Preencher'!M30,2),IF(F21="S",LEFT('[1]TCE - ANEXO IV - Preencher'!M30,7),IF('[1]TCE - ANEXO IV - Preencher'!H30="","")))</f>
        <v>29</v>
      </c>
      <c r="L21" s="7">
        <f>'[1]TCE - ANEXO IV - Preencher'!N30</f>
        <v>35462.69</v>
      </c>
    </row>
    <row r="22" spans="1:12" s="8" customFormat="1" ht="19.5" customHeight="1">
      <c r="A22" s="3">
        <f>IFERROR(VLOOKUP(B22,'[1]DADOS (OCULTAR)'!$Q$3:$S$133,3,0),"")</f>
        <v>9767633000447</v>
      </c>
      <c r="B22" s="4" t="str">
        <f>'[1]TCE - ANEXO IV - Preencher'!C31</f>
        <v>HOSPITAL SILVIO MAGALHÃES</v>
      </c>
      <c r="C22" s="4" t="str">
        <f>'[1]TCE - ANEXO IV - Preencher'!E31</f>
        <v>3.12 - Material Hospitalar</v>
      </c>
      <c r="D22" s="3">
        <f>'[1]TCE - ANEXO IV - Preencher'!F31</f>
        <v>48495866000147</v>
      </c>
      <c r="E22" s="5" t="str">
        <f>'[1]TCE - ANEXO IV - Preencher'!G31</f>
        <v>BEMED COMERCIO ATACADISTA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478</v>
      </c>
      <c r="I22" s="6">
        <f>IF('[1]TCE - ANEXO IV - Preencher'!K31="","",'[1]TCE - ANEXO IV - Preencher'!K31)</f>
        <v>45177</v>
      </c>
      <c r="J22" s="5" t="str">
        <f>'[1]TCE - ANEXO IV - Preencher'!L31</f>
        <v>26230948495866000147550010000004781180254600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1337.87</v>
      </c>
    </row>
    <row r="23" spans="1:12" s="8" customFormat="1" ht="19.5" customHeight="1">
      <c r="A23" s="3">
        <f>IFERROR(VLOOKUP(B23,'[1]DADOS (OCULTAR)'!$Q$3:$S$133,3,0),"")</f>
        <v>9767633000447</v>
      </c>
      <c r="B23" s="4" t="str">
        <f>'[1]TCE - ANEXO IV - Preencher'!C32</f>
        <v>HOSPITAL SILVIO MAGALHÃES</v>
      </c>
      <c r="C23" s="4" t="str">
        <f>'[1]TCE - ANEXO IV - Preencher'!E32</f>
        <v>3.12 - Material Hospitalar</v>
      </c>
      <c r="D23" s="3">
        <f>'[1]TCE - ANEXO IV - Preencher'!F32</f>
        <v>9441460000120</v>
      </c>
      <c r="E23" s="5" t="str">
        <f>'[1]TCE - ANEXO IV - Preencher'!G32</f>
        <v>PADRÃO DISTRIB. DE PROD.E EQUIP.HOSP.PADRE CALLOU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000326710</v>
      </c>
      <c r="I23" s="6">
        <f>IF('[1]TCE - ANEXO IV - Preencher'!K32="","",'[1]TCE - ANEXO IV - Preencher'!K32)</f>
        <v>45175</v>
      </c>
      <c r="J23" s="5" t="str">
        <f>'[1]TCE - ANEXO IV - Preencher'!L32</f>
        <v>26230909441460000120550010003267101783912386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73.3</v>
      </c>
    </row>
    <row r="24" spans="1:12" s="8" customFormat="1" ht="19.5" customHeight="1">
      <c r="A24" s="3">
        <f>IFERROR(VLOOKUP(B24,'[1]DADOS (OCULTAR)'!$Q$3:$S$133,3,0),"")</f>
        <v>9767633000447</v>
      </c>
      <c r="B24" s="4" t="str">
        <f>'[1]TCE - ANEXO IV - Preencher'!C33</f>
        <v>HOSPITAL SILVIO MAGALHÃES</v>
      </c>
      <c r="C24" s="4" t="str">
        <f>'[1]TCE - ANEXO IV - Preencher'!E33</f>
        <v>3.12 - Material Hospitalar</v>
      </c>
      <c r="D24" s="3">
        <f>'[1]TCE - ANEXO IV - Preencher'!F33</f>
        <v>4151831000115</v>
      </c>
      <c r="E24" s="5" t="str">
        <f>'[1]TCE - ANEXO IV - Preencher'!G33</f>
        <v>LOG DISTRIBUIDORA DE PRODUTOR HOSPITALAR E HIGIENE PESSOAL L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2198</v>
      </c>
      <c r="I24" s="6">
        <f>IF('[1]TCE - ANEXO IV - Preencher'!K33="","",'[1]TCE - ANEXO IV - Preencher'!K33)</f>
        <v>45180</v>
      </c>
      <c r="J24" s="5" t="str">
        <f>'[1]TCE - ANEXO IV - Preencher'!L33</f>
        <v>26230937844417000140550010000021981469528300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790</v>
      </c>
    </row>
    <row r="25" spans="1:12" s="8" customFormat="1" ht="19.5" customHeight="1">
      <c r="A25" s="3">
        <f>IFERROR(VLOOKUP(B25,'[1]DADOS (OCULTAR)'!$Q$3:$S$133,3,0),"")</f>
        <v>9767633000447</v>
      </c>
      <c r="B25" s="4" t="str">
        <f>'[1]TCE - ANEXO IV - Preencher'!C34</f>
        <v>HOSPITAL SILVIO MAGALHÃES</v>
      </c>
      <c r="C25" s="4" t="str">
        <f>'[1]TCE - ANEXO IV - Preencher'!E34</f>
        <v>3.12 - Material Hospitalar</v>
      </c>
      <c r="D25" s="3">
        <f>'[1]TCE - ANEXO IV - Preencher'!F34</f>
        <v>15218561000139</v>
      </c>
      <c r="E25" s="5" t="str">
        <f>'[1]TCE - ANEXO IV - Preencher'!G34</f>
        <v>NNMED-DIST IMP E EXPORT DE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000107666</v>
      </c>
      <c r="I25" s="6">
        <f>IF('[1]TCE - ANEXO IV - Preencher'!K34="","",'[1]TCE - ANEXO IV - Preencher'!K34)</f>
        <v>45175</v>
      </c>
      <c r="J25" s="5" t="str">
        <f>'[1]TCE - ANEXO IV - Preencher'!L34</f>
        <v>25230915218561000139550010001076661096646881</v>
      </c>
      <c r="K25" s="5" t="str">
        <f>IF(F25="B",LEFT('[1]TCE - ANEXO IV - Preencher'!M34,2),IF(F25="S",LEFT('[1]TCE - ANEXO IV - Preencher'!M34,7),IF('[1]TCE - ANEXO IV - Preencher'!H34="","")))</f>
        <v>25</v>
      </c>
      <c r="L25" s="7">
        <f>'[1]TCE - ANEXO IV - Preencher'!N34</f>
        <v>198.41</v>
      </c>
    </row>
    <row r="26" spans="1:12" s="8" customFormat="1" ht="19.5" customHeight="1">
      <c r="A26" s="3">
        <f>IFERROR(VLOOKUP(B26,'[1]DADOS (OCULTAR)'!$Q$3:$S$133,3,0),"")</f>
        <v>9767633000447</v>
      </c>
      <c r="B26" s="4" t="str">
        <f>'[1]TCE - ANEXO IV - Preencher'!C35</f>
        <v>HOSPITAL SILVIO MAGALHÃES</v>
      </c>
      <c r="C26" s="4" t="str">
        <f>'[1]TCE - ANEXO IV - Preencher'!E35</f>
        <v>3.12 - Material Hospitalar</v>
      </c>
      <c r="D26" s="3">
        <f>'[1]TCE - ANEXO IV - Preencher'!F35</f>
        <v>4922653000189</v>
      </c>
      <c r="E26" s="5" t="str">
        <f>'[1]TCE - ANEXO IV - Preencher'!G35</f>
        <v>NORDESTE HOSPITALAR IMP. E EXPORTAÇÃO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00016294</v>
      </c>
      <c r="I26" s="6">
        <f>IF('[1]TCE - ANEXO IV - Preencher'!K35="","",'[1]TCE - ANEXO IV - Preencher'!K35)</f>
        <v>45182</v>
      </c>
      <c r="J26" s="5" t="str">
        <f>'[1]TCE - ANEXO IV - Preencher'!L35</f>
        <v>26230904922653000189550010000162941000107697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2932.9</v>
      </c>
    </row>
    <row r="27" spans="1:12" s="8" customFormat="1" ht="19.5" customHeight="1">
      <c r="A27" s="3">
        <f>IFERROR(VLOOKUP(B27,'[1]DADOS (OCULTAR)'!$Q$3:$S$133,3,0),"")</f>
        <v>9767633000447</v>
      </c>
      <c r="B27" s="4" t="str">
        <f>'[1]TCE - ANEXO IV - Preencher'!C36</f>
        <v>HOSPITAL SILVIO MAGALHÃES</v>
      </c>
      <c r="C27" s="4" t="str">
        <f>'[1]TCE - ANEXO IV - Preencher'!E36</f>
        <v>3.12 - Material Hospitalar</v>
      </c>
      <c r="D27" s="3">
        <f>'[1]TCE - ANEXO IV - Preencher'!F36</f>
        <v>11449180000100</v>
      </c>
      <c r="E27" s="5" t="str">
        <f>'[1]TCE - ANEXO IV - Preencher'!G36</f>
        <v>DPROSMED DISTRIBUIDORA DE PRODUTOS MEDICOS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00062621</v>
      </c>
      <c r="I27" s="6">
        <f>IF('[1]TCE - ANEXO IV - Preencher'!K36="","",'[1]TCE - ANEXO IV - Preencher'!K36)</f>
        <v>45182</v>
      </c>
      <c r="J27" s="5" t="str">
        <f>'[1]TCE - ANEXO IV - Preencher'!L36</f>
        <v>26230911449180000100550010000626211000266035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220</v>
      </c>
    </row>
    <row r="28" spans="1:12" s="8" customFormat="1" ht="19.5" customHeight="1">
      <c r="A28" s="3">
        <f>IFERROR(VLOOKUP(B28,'[1]DADOS (OCULTAR)'!$Q$3:$S$133,3,0),"")</f>
        <v>9767633000447</v>
      </c>
      <c r="B28" s="4" t="str">
        <f>'[1]TCE - ANEXO IV - Preencher'!C37</f>
        <v>HOSPITAL SILVIO MAGALHÃES</v>
      </c>
      <c r="C28" s="4" t="str">
        <f>'[1]TCE - ANEXO IV - Preencher'!E37</f>
        <v>3.12 - Material Hospitalar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59517</v>
      </c>
      <c r="I28" s="6">
        <f>IF('[1]TCE - ANEXO IV - Preencher'!K37="","",'[1]TCE - ANEXO IV - Preencher'!K37)</f>
        <v>45177</v>
      </c>
      <c r="J28" s="5" t="str">
        <f>'[1]TCE - ANEXO IV - Preencher'!L37</f>
        <v>26230903817043000152550010000595171140292540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5221.83</v>
      </c>
    </row>
    <row r="29" spans="1:12" s="8" customFormat="1" ht="19.5" customHeight="1">
      <c r="A29" s="3">
        <f>IFERROR(VLOOKUP(B29,'[1]DADOS (OCULTAR)'!$Q$3:$S$133,3,0),"")</f>
        <v>9767633000447</v>
      </c>
      <c r="B29" s="4" t="str">
        <f>'[1]TCE - ANEXO IV - Preencher'!C38</f>
        <v>HOSPITAL SILVIO MAGALHÃES</v>
      </c>
      <c r="C29" s="4" t="str">
        <f>'[1]TCE - ANEXO IV - Preencher'!E38</f>
        <v>3.12 - Material Hospitalar</v>
      </c>
      <c r="D29" s="3">
        <f>'[1]TCE - ANEXO IV - Preencher'!F38</f>
        <v>24505009000112</v>
      </c>
      <c r="E29" s="5" t="str">
        <f>'[1]TCE - ANEXO IV - Preencher'!G38</f>
        <v>BRAZTECH MANUTENÇÃO E REPARO EM EQUIPAMENTOS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000003974</v>
      </c>
      <c r="I29" s="6">
        <f>IF('[1]TCE - ANEXO IV - Preencher'!K38="","",'[1]TCE - ANEXO IV - Preencher'!K38)</f>
        <v>45175</v>
      </c>
      <c r="J29" s="5" t="str">
        <f>'[1]TCE - ANEXO IV - Preencher'!L38</f>
        <v>26230924505009000112550010000039741105842078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195.3</v>
      </c>
    </row>
    <row r="30" spans="1:12" s="8" customFormat="1" ht="19.5" customHeight="1">
      <c r="A30" s="3">
        <f>IFERROR(VLOOKUP(B30,'[1]DADOS (OCULTAR)'!$Q$3:$S$133,3,0),"")</f>
        <v>9767633000447</v>
      </c>
      <c r="B30" s="4" t="str">
        <f>'[1]TCE - ANEXO IV - Preencher'!C39</f>
        <v>HOSPITAL SILVIO MAGALHÃES</v>
      </c>
      <c r="C30" s="4" t="str">
        <f>'[1]TCE - ANEXO IV - Preencher'!E39</f>
        <v>3.12 - Material Hospitalar</v>
      </c>
      <c r="D30" s="3">
        <f>'[1]TCE - ANEXO IV - Preencher'!F39</f>
        <v>39500536000101</v>
      </c>
      <c r="E30" s="5" t="str">
        <f>'[1]TCE - ANEXO IV - Preencher'!G39</f>
        <v>FAROMED MATERIAL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00000736</v>
      </c>
      <c r="I30" s="6">
        <f>IF('[1]TCE - ANEXO IV - Preencher'!K39="","",'[1]TCE - ANEXO IV - Preencher'!K39)</f>
        <v>45175</v>
      </c>
      <c r="J30" s="5" t="str">
        <f>'[1]TCE - ANEXO IV - Preencher'!L39</f>
        <v>2623093950053600010155001000007361000005496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689.2</v>
      </c>
    </row>
    <row r="31" spans="1:12" s="8" customFormat="1" ht="19.5" customHeight="1">
      <c r="A31" s="3">
        <f>IFERROR(VLOOKUP(B31,'[1]DADOS (OCULTAR)'!$Q$3:$S$133,3,0),"")</f>
        <v>9767633000447</v>
      </c>
      <c r="B31" s="4" t="str">
        <f>'[1]TCE - ANEXO IV - Preencher'!C40</f>
        <v>HOSPITAL SILVIO MAGALHÃES</v>
      </c>
      <c r="C31" s="4" t="str">
        <f>'[1]TCE - ANEXO IV - Preencher'!E40</f>
        <v>3.12 - Material Hospitalar</v>
      </c>
      <c r="D31" s="3">
        <f>'[1]TCE - ANEXO IV - Preencher'!F40</f>
        <v>21216468000198</v>
      </c>
      <c r="E31" s="5" t="str">
        <f>'[1]TCE - ANEXO IV - Preencher'!G40</f>
        <v>SANMED DISTRIBUIDORA DE PRODUTOS MEDICOS - HOSPITALARES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000008434</v>
      </c>
      <c r="I31" s="6">
        <f>IF('[1]TCE - ANEXO IV - Preencher'!K40="","",'[1]TCE - ANEXO IV - Preencher'!K40)</f>
        <v>45180</v>
      </c>
      <c r="J31" s="5" t="str">
        <f>'[1]TCE - ANEXO IV - Preencher'!L40</f>
        <v>26230921216468000198550010000084341253202308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1315.2</v>
      </c>
    </row>
    <row r="32" spans="1:12" s="8" customFormat="1" ht="19.5" customHeight="1">
      <c r="A32" s="3">
        <f>IFERROR(VLOOKUP(B32,'[1]DADOS (OCULTAR)'!$Q$3:$S$133,3,0),"")</f>
        <v>9767633000447</v>
      </c>
      <c r="B32" s="4" t="str">
        <f>'[1]TCE - ANEXO IV - Preencher'!C41</f>
        <v>HOSPITAL SILVIO MAGALHÃES</v>
      </c>
      <c r="C32" s="4" t="str">
        <f>'[1]TCE - ANEXO IV - Preencher'!E41</f>
        <v>3.12 - Material Hospitalar</v>
      </c>
      <c r="D32" s="3">
        <f>'[1]TCE - ANEXO IV - Preencher'!F41</f>
        <v>42560429000183</v>
      </c>
      <c r="E32" s="5" t="str">
        <f>'[1]TCE - ANEXO IV - Preencher'!G41</f>
        <v>BAHIA ATACADISTA DE FARDAMENTOS PROFISSIONAIS EIRELI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1564</v>
      </c>
      <c r="I32" s="6">
        <f>IF('[1]TCE - ANEXO IV - Preencher'!K41="","",'[1]TCE - ANEXO IV - Preencher'!K41)</f>
        <v>45182</v>
      </c>
      <c r="J32" s="5" t="str">
        <f>'[1]TCE - ANEXO IV - Preencher'!L41</f>
        <v>29230942560429000183550010000015641000145307</v>
      </c>
      <c r="K32" s="5" t="str">
        <f>IF(F32="B",LEFT('[1]TCE - ANEXO IV - Preencher'!M41,2),IF(F32="S",LEFT('[1]TCE - ANEXO IV - Preencher'!M41,7),IF('[1]TCE - ANEXO IV - Preencher'!H41="","")))</f>
        <v>29</v>
      </c>
      <c r="L32" s="7">
        <f>'[1]TCE - ANEXO IV - Preencher'!N41</f>
        <v>28061.95</v>
      </c>
    </row>
    <row r="33" spans="1:12" s="8" customFormat="1" ht="19.5" customHeight="1">
      <c r="A33" s="3">
        <f>IFERROR(VLOOKUP(B33,'[1]DADOS (OCULTAR)'!$Q$3:$S$133,3,0),"")</f>
        <v>9767633000447</v>
      </c>
      <c r="B33" s="4" t="str">
        <f>'[1]TCE - ANEXO IV - Preencher'!C42</f>
        <v>HOSPITAL SILVIO MAGALHÃES</v>
      </c>
      <c r="C33" s="4" t="str">
        <f>'[1]TCE - ANEXO IV - Preencher'!E42</f>
        <v>3.12 - Material Hospitalar</v>
      </c>
      <c r="D33" s="3">
        <f>'[1]TCE - ANEXO IV - Preencher'!F42</f>
        <v>42560429000183</v>
      </c>
      <c r="E33" s="5" t="str">
        <f>'[1]TCE - ANEXO IV - Preencher'!G42</f>
        <v>BAHIA ATACADISTA DE FARDAMENTOS PROFISSIONAIS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1564</v>
      </c>
      <c r="I33" s="6">
        <f>IF('[1]TCE - ANEXO IV - Preencher'!K42="","",'[1]TCE - ANEXO IV - Preencher'!K42)</f>
        <v>45182</v>
      </c>
      <c r="J33" s="5" t="str">
        <f>'[1]TCE - ANEXO IV - Preencher'!L42</f>
        <v>29230942560429000183550010000015651000145312</v>
      </c>
      <c r="K33" s="5" t="str">
        <f>IF(F33="B",LEFT('[1]TCE - ANEXO IV - Preencher'!M42,2),IF(F33="S",LEFT('[1]TCE - ANEXO IV - Preencher'!M42,7),IF('[1]TCE - ANEXO IV - Preencher'!H42="","")))</f>
        <v>29</v>
      </c>
      <c r="L33" s="7">
        <f>'[1]TCE - ANEXO IV - Preencher'!N42</f>
        <v>6416.48</v>
      </c>
    </row>
    <row r="34" spans="1:12" s="8" customFormat="1" ht="19.5" customHeight="1">
      <c r="A34" s="3">
        <f>IFERROR(VLOOKUP(B34,'[1]DADOS (OCULTAR)'!$Q$3:$S$133,3,0),"")</f>
        <v>9767633000447</v>
      </c>
      <c r="B34" s="4" t="str">
        <f>'[1]TCE - ANEXO IV - Preencher'!C43</f>
        <v>HOSPITAL SILVIO MAGALHÃES</v>
      </c>
      <c r="C34" s="4" t="str">
        <f>'[1]TCE - ANEXO IV - Preencher'!E43</f>
        <v>3.12 - Material Hospitalar</v>
      </c>
      <c r="D34" s="3">
        <f>'[1]TCE - ANEXO IV - Preencher'!F43</f>
        <v>11449180000290</v>
      </c>
      <c r="E34" s="5" t="str">
        <f>'[1]TCE - ANEXO IV - Preencher'!G43</f>
        <v>DPROSMED DISTRIBUIDORA DE PRODUTOS MEDICOS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00012505</v>
      </c>
      <c r="I34" s="6">
        <f>IF('[1]TCE - ANEXO IV - Preencher'!K43="","",'[1]TCE - ANEXO IV - Preencher'!K43)</f>
        <v>45184</v>
      </c>
      <c r="J34" s="5" t="str">
        <f>'[1]TCE - ANEXO IV - Preencher'!L43</f>
        <v>262309114491800000290550010000125051000267132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400</v>
      </c>
    </row>
    <row r="35" spans="1:12" s="8" customFormat="1" ht="19.5" customHeight="1">
      <c r="A35" s="3">
        <f>IFERROR(VLOOKUP(B35,'[1]DADOS (OCULTAR)'!$Q$3:$S$133,3,0),"")</f>
        <v>9767633000447</v>
      </c>
      <c r="B35" s="4" t="str">
        <f>'[1]TCE - ANEXO IV - Preencher'!C44</f>
        <v>HOSPITAL SILVIO MAGALHÃES</v>
      </c>
      <c r="C35" s="4" t="str">
        <f>'[1]TCE - ANEXO IV - Preencher'!E44</f>
        <v>3.12 - Material Hospitalar</v>
      </c>
      <c r="D35" s="3">
        <f>'[1]TCE - ANEXO IV - Preencher'!F44</f>
        <v>9944371000287</v>
      </c>
      <c r="E35" s="5" t="str">
        <f>'[1]TCE - ANEXO IV - Preencher'!G44</f>
        <v>SULMEDIC COMERCIO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000004276</v>
      </c>
      <c r="I35" s="6">
        <f>IF('[1]TCE - ANEXO IV - Preencher'!K44="","",'[1]TCE - ANEXO IV - Preencher'!K44)</f>
        <v>45181</v>
      </c>
      <c r="J35" s="5" t="str">
        <f>'[1]TCE - ANEXO IV - Preencher'!L44</f>
        <v>28230909944371000287550020000042761953602030</v>
      </c>
      <c r="K35" s="5" t="str">
        <f>IF(F35="B",LEFT('[1]TCE - ANEXO IV - Preencher'!M44,2),IF(F35="S",LEFT('[1]TCE - ANEXO IV - Preencher'!M44,7),IF('[1]TCE - ANEXO IV - Preencher'!H44="","")))</f>
        <v>28</v>
      </c>
      <c r="L35" s="7">
        <f>'[1]TCE - ANEXO IV - Preencher'!N44</f>
        <v>2039.7</v>
      </c>
    </row>
    <row r="36" spans="1:12" s="8" customFormat="1" ht="19.5" customHeight="1">
      <c r="A36" s="3">
        <f>IFERROR(VLOOKUP(B36,'[1]DADOS (OCULTAR)'!$Q$3:$S$133,3,0),"")</f>
        <v>9767633000447</v>
      </c>
      <c r="B36" s="4" t="str">
        <f>'[1]TCE - ANEXO IV - Preencher'!C45</f>
        <v>HOSPITAL SILVIO MAGALHÃES</v>
      </c>
      <c r="C36" s="4" t="str">
        <f>'[1]TCE - ANEXO IV - Preencher'!E45</f>
        <v>3.12 - Material Hospitalar</v>
      </c>
      <c r="D36" s="3">
        <f>'[1]TCE - ANEXO IV - Preencher'!F45</f>
        <v>21216468000198</v>
      </c>
      <c r="E36" s="5" t="str">
        <f>'[1]TCE - ANEXO IV - Preencher'!G45</f>
        <v>SANMED DISTRIBUIDORA DE PRODUTOS MEDICOS - HOSPITALARES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000008455</v>
      </c>
      <c r="I36" s="6">
        <f>IF('[1]TCE - ANEXO IV - Preencher'!K45="","",'[1]TCE - ANEXO IV - Preencher'!K45)</f>
        <v>45187</v>
      </c>
      <c r="J36" s="5" t="str">
        <f>'[1]TCE - ANEXO IV - Preencher'!L45</f>
        <v>26230921216468000198550010000084557260202309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548</v>
      </c>
    </row>
    <row r="37" spans="1:12" s="8" customFormat="1" ht="19.5" customHeight="1">
      <c r="A37" s="3">
        <f>IFERROR(VLOOKUP(B37,'[1]DADOS (OCULTAR)'!$Q$3:$S$133,3,0),"")</f>
        <v>9767633000447</v>
      </c>
      <c r="B37" s="4" t="str">
        <f>'[1]TCE - ANEXO IV - Preencher'!C46</f>
        <v>HOSPITAL SILVIO MAGALHÃES</v>
      </c>
      <c r="C37" s="4" t="str">
        <f>'[1]TCE - ANEXO IV - Preencher'!E46</f>
        <v>3.12 - Material Hospitalar</v>
      </c>
      <c r="D37" s="3">
        <f>'[1]TCE - ANEXO IV - Preencher'!F46</f>
        <v>26475496000143</v>
      </c>
      <c r="E37" s="5" t="str">
        <f>'[1]TCE - ANEXO IV - Preencher'!G46</f>
        <v>RS IND.COM.IMP.E PREST.DE SERV.DE INST.MED.HOSP.LTDA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001693</v>
      </c>
      <c r="I37" s="6">
        <f>IF('[1]TCE - ANEXO IV - Preencher'!K46="","",'[1]TCE - ANEXO IV - Preencher'!K46)</f>
        <v>45188</v>
      </c>
      <c r="J37" s="5" t="str">
        <f>'[1]TCE - ANEXO IV - Preencher'!L46</f>
        <v>3123092647549600014355010000016931021589382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878.91</v>
      </c>
    </row>
    <row r="38" spans="1:12" s="8" customFormat="1" ht="19.5" customHeight="1">
      <c r="A38" s="3">
        <f>IFERROR(VLOOKUP(B38,'[1]DADOS (OCULTAR)'!$Q$3:$S$133,3,0),"")</f>
        <v>9767633000447</v>
      </c>
      <c r="B38" s="4" t="str">
        <f>'[1]TCE - ANEXO IV - Preencher'!C47</f>
        <v>HOSPITAL SILVIO MAGALHÃES</v>
      </c>
      <c r="C38" s="4" t="str">
        <f>'[1]TCE - ANEXO IV - Preencher'!E47</f>
        <v>3.4 - Material Farmacológico</v>
      </c>
      <c r="D38" s="3">
        <f>'[1]TCE - ANEXO IV - Preencher'!F47</f>
        <v>8674752000140</v>
      </c>
      <c r="E38" s="5" t="str">
        <f>'[1]TCE - ANEXO IV - Preencher'!G47</f>
        <v>CIRURGICA MONTEBELLO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000172808</v>
      </c>
      <c r="I38" s="6">
        <f>IF('[1]TCE - ANEXO IV - Preencher'!K47="","",'[1]TCE - ANEXO IV - Preencher'!K47)</f>
        <v>45175</v>
      </c>
      <c r="J38" s="5" t="str">
        <f>'[1]TCE - ANEXO IV - Preencher'!L47</f>
        <v>2623090867475200014055001000172808145381794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5184.46</v>
      </c>
    </row>
    <row r="39" spans="1:12" s="8" customFormat="1" ht="19.5" customHeight="1">
      <c r="A39" s="3">
        <f>IFERROR(VLOOKUP(B39,'[1]DADOS (OCULTAR)'!$Q$3:$S$133,3,0),"")</f>
        <v>9767633000447</v>
      </c>
      <c r="B39" s="4" t="str">
        <f>'[1]TCE - ANEXO IV - Preencher'!C48</f>
        <v>HOSPITAL SILVIO MAGALHÃES</v>
      </c>
      <c r="C39" s="4" t="str">
        <f>'[1]TCE - ANEXO IV - Preencher'!E48</f>
        <v>3.4 - Material Farmacológico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176517</v>
      </c>
      <c r="I39" s="6">
        <f>IF('[1]TCE - ANEXO IV - Preencher'!K48="","",'[1]TCE - ANEXO IV - Preencher'!K48)</f>
        <v>45175</v>
      </c>
      <c r="J39" s="5" t="str">
        <f>'[1]TCE - ANEXO IV - Preencher'!L48</f>
        <v>26230912882932000194550010001765171510418080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1751.3</v>
      </c>
    </row>
    <row r="40" spans="1:12" s="8" customFormat="1" ht="19.5" customHeight="1">
      <c r="A40" s="3">
        <f>IFERROR(VLOOKUP(B40,'[1]DADOS (OCULTAR)'!$Q$3:$S$133,3,0),"")</f>
        <v>9767633000447</v>
      </c>
      <c r="B40" s="4" t="str">
        <f>'[1]TCE - ANEXO IV - Preencher'!C49</f>
        <v>HOSPITAL SILVIO MAGALHÃES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000423255</v>
      </c>
      <c r="I40" s="6">
        <f>IF('[1]TCE - ANEXO IV - Preencher'!K49="","",'[1]TCE - ANEXO IV - Preencher'!K49)</f>
        <v>45175</v>
      </c>
      <c r="J40" s="5" t="str">
        <f>'[1]TCE - ANEXO IV - Preencher'!L49</f>
        <v>26230908778201000126550010004232551307415516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2334.3000000000002</v>
      </c>
    </row>
    <row r="41" spans="1:12" s="8" customFormat="1" ht="19.5" customHeight="1">
      <c r="A41" s="3">
        <f>IFERROR(VLOOKUP(B41,'[1]DADOS (OCULTAR)'!$Q$3:$S$133,3,0),"")</f>
        <v>9767633000447</v>
      </c>
      <c r="B41" s="4" t="str">
        <f>'[1]TCE - ANEXO IV - Preencher'!C50</f>
        <v>HOSPITAL SILVIO MAGALHÃES</v>
      </c>
      <c r="C41" s="4" t="str">
        <f>'[1]TCE - ANEXO IV - Preencher'!E50</f>
        <v>3.4 - Material Farmacológico</v>
      </c>
      <c r="D41" s="3">
        <f>'[1]TCE - ANEXO IV - Preencher'!F50</f>
        <v>11449180000100</v>
      </c>
      <c r="E41" s="5" t="str">
        <f>'[1]TCE - ANEXO IV - Preencher'!G50</f>
        <v>DPROSMED DISTRIBUIDORA DE PRODUTOS MEDICOS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00062502</v>
      </c>
      <c r="I41" s="6">
        <f>IF('[1]TCE - ANEXO IV - Preencher'!K50="","",'[1]TCE - ANEXO IV - Preencher'!K50)</f>
        <v>45175</v>
      </c>
      <c r="J41" s="5" t="str">
        <f>'[1]TCE - ANEXO IV - Preencher'!L50</f>
        <v>26230911449180000100550010000625021000264163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3077.9</v>
      </c>
    </row>
    <row r="42" spans="1:12" s="8" customFormat="1" ht="19.5" customHeight="1">
      <c r="A42" s="3">
        <f>IFERROR(VLOOKUP(B42,'[1]DADOS (OCULTAR)'!$Q$3:$S$133,3,0),"")</f>
        <v>9767633000447</v>
      </c>
      <c r="B42" s="4" t="str">
        <f>'[1]TCE - ANEXO IV - Preencher'!C51</f>
        <v>HOSPITAL SILVIO MAGALHÃES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0057773</v>
      </c>
      <c r="I42" s="6">
        <f>IF('[1]TCE - ANEXO IV - Preencher'!K51="","",'[1]TCE - ANEXO IV - Preencher'!K51)</f>
        <v>45175</v>
      </c>
      <c r="J42" s="5" t="str">
        <f>'[1]TCE - ANEXO IV - Preencher'!L51</f>
        <v>26230967729178000653550010000577731349122512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46582.13</v>
      </c>
    </row>
    <row r="43" spans="1:12" s="8" customFormat="1" ht="19.5" customHeight="1">
      <c r="A43" s="3">
        <f>IFERROR(VLOOKUP(B43,'[1]DADOS (OCULTAR)'!$Q$3:$S$133,3,0),"")</f>
        <v>9767633000447</v>
      </c>
      <c r="B43" s="4" t="str">
        <f>'[1]TCE - ANEXO IV - Preencher'!C52</f>
        <v>HOSPITAL SILVIO MAGALHÃES</v>
      </c>
      <c r="C43" s="4" t="str">
        <f>'[1]TCE - ANEXO IV - Preencher'!E52</f>
        <v>3.4 - Material Farmacológico</v>
      </c>
      <c r="D43" s="3">
        <f>'[1]TCE - ANEXO IV - Preencher'!F52</f>
        <v>35753111000153</v>
      </c>
      <c r="E43" s="5" t="str">
        <f>'[1]TCE - ANEXO IV - Preencher'!G52</f>
        <v>NORD PRODUTOS EM SAUDE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17374</v>
      </c>
      <c r="I43" s="6">
        <f>IF('[1]TCE - ANEXO IV - Preencher'!K52="","",'[1]TCE - ANEXO IV - Preencher'!K52)</f>
        <v>45175</v>
      </c>
      <c r="J43" s="5" t="str">
        <f>'[1]TCE - ANEXO IV - Preencher'!L52</f>
        <v>26230935753111000153550010000173741000212688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1612.5</v>
      </c>
    </row>
    <row r="44" spans="1:12" s="8" customFormat="1" ht="19.5" customHeight="1">
      <c r="A44" s="3">
        <f>IFERROR(VLOOKUP(B44,'[1]DADOS (OCULTAR)'!$Q$3:$S$133,3,0),"")</f>
        <v>9767633000447</v>
      </c>
      <c r="B44" s="4" t="str">
        <f>'[1]TCE - ANEXO IV - Preencher'!C53</f>
        <v>HOSPITAL SILVIO MAGALHÃES</v>
      </c>
      <c r="C44" s="4" t="str">
        <f>'[1]TCE - ANEXO IV - Preencher'!E53</f>
        <v>3.4 - Material Farmacológico</v>
      </c>
      <c r="D44" s="3">
        <f>'[1]TCE - ANEXO IV - Preencher'!F53</f>
        <v>7484373000124</v>
      </c>
      <c r="E44" s="5" t="str">
        <f>'[1]TCE - ANEXO IV - Preencher'!G53</f>
        <v>UNI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000178143</v>
      </c>
      <c r="I44" s="6">
        <f>IF('[1]TCE - ANEXO IV - Preencher'!K53="","",'[1]TCE - ANEXO IV - Preencher'!K53)</f>
        <v>45175</v>
      </c>
      <c r="J44" s="5" t="str">
        <f>'[1]TCE - ANEXO IV - Preencher'!L53</f>
        <v>26230907484373000124550010001781431081852075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30996</v>
      </c>
    </row>
    <row r="45" spans="1:12" s="8" customFormat="1" ht="19.5" customHeight="1">
      <c r="A45" s="3">
        <f>IFERROR(VLOOKUP(B45,'[1]DADOS (OCULTAR)'!$Q$3:$S$133,3,0),"")</f>
        <v>9767633000447</v>
      </c>
      <c r="B45" s="4" t="str">
        <f>'[1]TCE - ANEXO IV - Preencher'!C54</f>
        <v>HOSPITAL SILVIO MAGALHÃES</v>
      </c>
      <c r="C45" s="4" t="str">
        <f>'[1]TCE - ANEXO IV - Preencher'!E54</f>
        <v>3.4 - Material Farmacológico</v>
      </c>
      <c r="D45" s="3">
        <f>'[1]TCE - ANEXO IV - Preencher'!F54</f>
        <v>3817043000152</v>
      </c>
      <c r="E45" s="5" t="str">
        <f>'[1]TCE - ANEXO IV - Preencher'!G54</f>
        <v>PHARMAPLUS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59490</v>
      </c>
      <c r="I45" s="6">
        <f>IF('[1]TCE - ANEXO IV - Preencher'!K54="","",'[1]TCE - ANEXO IV - Preencher'!K54)</f>
        <v>45177</v>
      </c>
      <c r="J45" s="5" t="str">
        <f>'[1]TCE - ANEXO IV - Preencher'!L54</f>
        <v>26230903817043000152550010000594901209621797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3748.42</v>
      </c>
    </row>
    <row r="46" spans="1:12" s="8" customFormat="1" ht="19.5" customHeight="1">
      <c r="A46" s="3">
        <f>IFERROR(VLOOKUP(B46,'[1]DADOS (OCULTAR)'!$Q$3:$S$133,3,0),"")</f>
        <v>9767633000447</v>
      </c>
      <c r="B46" s="4" t="str">
        <f>'[1]TCE - ANEXO IV - Preencher'!C55</f>
        <v>HOSPITAL SILVIO MAGALHÃES</v>
      </c>
      <c r="C46" s="4" t="str">
        <f>'[1]TCE - ANEXO IV - Preencher'!E55</f>
        <v>3.4 - Material Farmacológico</v>
      </c>
      <c r="D46" s="3">
        <f>'[1]TCE - ANEXO IV - Preencher'!F55</f>
        <v>9441460000120</v>
      </c>
      <c r="E46" s="5" t="str">
        <f>'[1]TCE - ANEXO IV - Preencher'!G55</f>
        <v>PADRÃO DISTRIB. DE PROD.E EQUIP.HOSP.PADRE CALLOU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000326709</v>
      </c>
      <c r="I46" s="6">
        <f>IF('[1]TCE - ANEXO IV - Preencher'!K55="","",'[1]TCE - ANEXO IV - Preencher'!K55)</f>
        <v>45175</v>
      </c>
      <c r="J46" s="5" t="str">
        <f>'[1]TCE - ANEXO IV - Preencher'!L55</f>
        <v>26230909441460000120550010003267091987309350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157.24</v>
      </c>
    </row>
    <row r="47" spans="1:12" s="8" customFormat="1" ht="19.5" customHeight="1">
      <c r="A47" s="3">
        <f>IFERROR(VLOOKUP(B47,'[1]DADOS (OCULTAR)'!$Q$3:$S$133,3,0),"")</f>
        <v>9767633000447</v>
      </c>
      <c r="B47" s="4" t="str">
        <f>'[1]TCE - ANEXO IV - Preencher'!C56</f>
        <v>HOSPITAL SILVIO MAGALHÃES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56590</v>
      </c>
      <c r="I47" s="6">
        <f>IF('[1]TCE - ANEXO IV - Preencher'!K56="","",'[1]TCE - ANEXO IV - Preencher'!K56)</f>
        <v>45177</v>
      </c>
      <c r="J47" s="5" t="str">
        <f>'[1]TCE - ANEXO IV - Preencher'!L56</f>
        <v>26230922580510000118550010000565901000431400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1690.02</v>
      </c>
    </row>
    <row r="48" spans="1:12" s="8" customFormat="1" ht="19.5" customHeight="1">
      <c r="A48" s="3">
        <f>IFERROR(VLOOKUP(B48,'[1]DADOS (OCULTAR)'!$Q$3:$S$133,3,0),"")</f>
        <v>9767633000447</v>
      </c>
      <c r="B48" s="4" t="str">
        <f>'[1]TCE - ANEXO IV - Preencher'!C57</f>
        <v>HOSPITAL SILVIO MAGALHÃES</v>
      </c>
      <c r="C48" s="4" t="str">
        <f>'[1]TCE - ANEXO IV - Preencher'!E57</f>
        <v>3.4 - Material Farmacológico</v>
      </c>
      <c r="D48" s="3">
        <f>'[1]TCE - ANEXO IV - Preencher'!F57</f>
        <v>15218561000139</v>
      </c>
      <c r="E48" s="5" t="str">
        <f>'[1]TCE - ANEXO IV - Preencher'!G57</f>
        <v>NNMED-DIST IMP E EXPORT DE MED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000107662</v>
      </c>
      <c r="I48" s="6">
        <f>IF('[1]TCE - ANEXO IV - Preencher'!K57="","",'[1]TCE - ANEXO IV - Preencher'!K57)</f>
        <v>45175</v>
      </c>
      <c r="J48" s="5" t="str">
        <f>'[1]TCE - ANEXO IV - Preencher'!L57</f>
        <v>25230915218561000139550010001076621098501121</v>
      </c>
      <c r="K48" s="5" t="str">
        <f>IF(F48="B",LEFT('[1]TCE - ANEXO IV - Preencher'!M57,2),IF(F48="S",LEFT('[1]TCE - ANEXO IV - Preencher'!M57,7),IF('[1]TCE - ANEXO IV - Preencher'!H57="","")))</f>
        <v>25</v>
      </c>
      <c r="L48" s="7">
        <f>'[1]TCE - ANEXO IV - Preencher'!N57</f>
        <v>3657.39</v>
      </c>
    </row>
    <row r="49" spans="1:12" s="8" customFormat="1" ht="19.5" customHeight="1">
      <c r="A49" s="3">
        <f>IFERROR(VLOOKUP(B49,'[1]DADOS (OCULTAR)'!$Q$3:$S$133,3,0),"")</f>
        <v>9767633000447</v>
      </c>
      <c r="B49" s="4" t="str">
        <f>'[1]TCE - ANEXO IV - Preencher'!C58</f>
        <v>HOSPITAL SILVIO MAGALHÃES</v>
      </c>
      <c r="C49" s="4" t="str">
        <f>'[1]TCE - ANEXO IV - Preencher'!E58</f>
        <v>3.4 - Material Farmacológico</v>
      </c>
      <c r="D49" s="3">
        <f>'[1]TCE - ANEXO IV - Preencher'!F58</f>
        <v>15218561000139</v>
      </c>
      <c r="E49" s="5" t="str">
        <f>'[1]TCE - ANEXO IV - Preencher'!G58</f>
        <v>NNMED-DIST IMP E EXPORT DE MED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000107661</v>
      </c>
      <c r="I49" s="6">
        <f>IF('[1]TCE - ANEXO IV - Preencher'!K58="","",'[1]TCE - ANEXO IV - Preencher'!K58)</f>
        <v>45175</v>
      </c>
      <c r="J49" s="5" t="str">
        <f>'[1]TCE - ANEXO IV - Preencher'!L58</f>
        <v>25230915218561000139550010001076611994102841</v>
      </c>
      <c r="K49" s="5" t="str">
        <f>IF(F49="B",LEFT('[1]TCE - ANEXO IV - Preencher'!M58,2),IF(F49="S",LEFT('[1]TCE - ANEXO IV - Preencher'!M58,7),IF('[1]TCE - ANEXO IV - Preencher'!H58="","")))</f>
        <v>25</v>
      </c>
      <c r="L49" s="7">
        <f>'[1]TCE - ANEXO IV - Preencher'!N58</f>
        <v>273</v>
      </c>
    </row>
    <row r="50" spans="1:12" s="8" customFormat="1" ht="19.5" customHeight="1">
      <c r="A50" s="3">
        <f>IFERROR(VLOOKUP(B50,'[1]DADOS (OCULTAR)'!$Q$3:$S$133,3,0),"")</f>
        <v>9767633000447</v>
      </c>
      <c r="B50" s="4" t="str">
        <f>'[1]TCE - ANEXO IV - Preencher'!C59</f>
        <v>HOSPITAL SILVIO MAGALHÃES</v>
      </c>
      <c r="C50" s="4" t="str">
        <f>'[1]TCE - ANEXO IV - Preencher'!E59</f>
        <v>3.4 - Material Farmacológico</v>
      </c>
      <c r="D50" s="3">
        <f>'[1]TCE - ANEXO IV - Preencher'!F59</f>
        <v>7484373000124</v>
      </c>
      <c r="E50" s="5" t="str">
        <f>'[1]TCE - ANEXO IV - Preencher'!G59</f>
        <v>UNI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000178403</v>
      </c>
      <c r="I50" s="6">
        <f>IF('[1]TCE - ANEXO IV - Preencher'!K59="","",'[1]TCE - ANEXO IV - Preencher'!K59)</f>
        <v>45181</v>
      </c>
      <c r="J50" s="5" t="str">
        <f>'[1]TCE - ANEXO IV - Preencher'!L59</f>
        <v>26230907484373000124550010001784031511619525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853.57</v>
      </c>
    </row>
    <row r="51" spans="1:12" s="8" customFormat="1" ht="19.5" customHeight="1">
      <c r="A51" s="3">
        <f>IFERROR(VLOOKUP(B51,'[1]DADOS (OCULTAR)'!$Q$3:$S$133,3,0),"")</f>
        <v>9767633000447</v>
      </c>
      <c r="B51" s="4" t="str">
        <f>'[1]TCE - ANEXO IV - Preencher'!C60</f>
        <v>HOSPITAL SILVIO MAGALHÃES</v>
      </c>
      <c r="C51" s="4" t="str">
        <f>'[1]TCE - ANEXO IV - Preencher'!E60</f>
        <v>3.4 - Material Farmacológico</v>
      </c>
      <c r="D51" s="3">
        <f>'[1]TCE - ANEXO IV - Preencher'!F60</f>
        <v>9007162000126</v>
      </c>
      <c r="E51" s="5" t="str">
        <f>'[1]TCE - ANEXO IV - Preencher'!G60</f>
        <v>MAUES LOBATO COM. E REP.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000093742</v>
      </c>
      <c r="I51" s="6">
        <f>IF('[1]TCE - ANEXO IV - Preencher'!K60="","",'[1]TCE - ANEXO IV - Preencher'!K60)</f>
        <v>45175</v>
      </c>
      <c r="J51" s="5" t="str">
        <f>'[1]TCE - ANEXO IV - Preencher'!L60</f>
        <v>26230909007162000126550010000937421797231046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222</v>
      </c>
    </row>
    <row r="52" spans="1:12" s="8" customFormat="1" ht="19.5" customHeight="1">
      <c r="A52" s="3">
        <f>IFERROR(VLOOKUP(B52,'[1]DADOS (OCULTAR)'!$Q$3:$S$133,3,0),"")</f>
        <v>9767633000447</v>
      </c>
      <c r="B52" s="4" t="str">
        <f>'[1]TCE - ANEXO IV - Preencher'!C61</f>
        <v>HOSPITAL SILVIO MAGALHÃES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COMERCIO ATACADISTA DE MEDICAMENTOS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176793</v>
      </c>
      <c r="I52" s="6">
        <f>IF('[1]TCE - ANEXO IV - Preencher'!K61="","",'[1]TCE - ANEXO IV - Preencher'!K61)</f>
        <v>45184</v>
      </c>
      <c r="J52" s="5" t="str">
        <f>'[1]TCE - ANEXO IV - Preencher'!L61</f>
        <v>2623912882932000194550010001767931649733496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3250</v>
      </c>
    </row>
    <row r="53" spans="1:12" s="8" customFormat="1" ht="19.5" customHeight="1">
      <c r="A53" s="3">
        <f>IFERROR(VLOOKUP(B53,'[1]DADOS (OCULTAR)'!$Q$3:$S$133,3,0),"")</f>
        <v>9767633000447</v>
      </c>
      <c r="B53" s="4" t="str">
        <f>'[1]TCE - ANEXO IV - Preencher'!C62</f>
        <v>HOSPITAL SILVIO MAGALHÃES</v>
      </c>
      <c r="C53" s="4" t="str">
        <f>'[1]TCE - ANEXO IV - Preencher'!E62</f>
        <v>3.4 - Material Farmacológico</v>
      </c>
      <c r="D53" s="3">
        <f>'[1]TCE - ANEXO IV - Preencher'!F62</f>
        <v>8778201000126</v>
      </c>
      <c r="E53" s="5" t="str">
        <f>'[1]TCE - ANEXO IV - Preencher'!G62</f>
        <v>DROGAFONTE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000423771</v>
      </c>
      <c r="I53" s="6">
        <f>IF('[1]TCE - ANEXO IV - Preencher'!K62="","",'[1]TCE - ANEXO IV - Preencher'!K62)</f>
        <v>45182</v>
      </c>
      <c r="J53" s="5" t="str">
        <f>'[1]TCE - ANEXO IV - Preencher'!L62</f>
        <v>26230908778201000126550010004237711141546068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4443.6000000000004</v>
      </c>
    </row>
    <row r="54" spans="1:12" s="8" customFormat="1" ht="19.5" customHeight="1">
      <c r="A54" s="3">
        <f>IFERROR(VLOOKUP(B54,'[1]DADOS (OCULTAR)'!$Q$3:$S$133,3,0),"")</f>
        <v>9767633000447</v>
      </c>
      <c r="B54" s="4" t="str">
        <f>'[1]TCE - ANEXO IV - Preencher'!C63</f>
        <v>HOSPITAL SILVIO MAGALHÃES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DROGAFONTE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000423520</v>
      </c>
      <c r="I54" s="6">
        <f>IF('[1]TCE - ANEXO IV - Preencher'!K63="","",'[1]TCE - ANEXO IV - Preencher'!K63)</f>
        <v>45180</v>
      </c>
      <c r="J54" s="5" t="str">
        <f>'[1]TCE - ANEXO IV - Preencher'!L63</f>
        <v>26230908778201000126550010004235201843151345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4920</v>
      </c>
    </row>
    <row r="55" spans="1:12" s="8" customFormat="1" ht="19.5" customHeight="1">
      <c r="A55" s="3">
        <f>IFERROR(VLOOKUP(B55,'[1]DADOS (OCULTAR)'!$Q$3:$S$133,3,0),"")</f>
        <v>9767633000447</v>
      </c>
      <c r="B55" s="4" t="str">
        <f>'[1]TCE - ANEXO IV - Preencher'!C64</f>
        <v>HOSPITAL SILVIO MAGALHÃES</v>
      </c>
      <c r="C55" s="4" t="str">
        <f>'[1]TCE - ANEXO IV - Preencher'!E64</f>
        <v>3.4 - Material Farmacológico</v>
      </c>
      <c r="D55" s="3">
        <f>'[1]TCE - ANEXO IV - Preencher'!F64</f>
        <v>11449180000100</v>
      </c>
      <c r="E55" s="5" t="str">
        <f>'[1]TCE - ANEXO IV - Preencher'!G64</f>
        <v>DPROSMED DISTRIBUIDORA DE PRODUTOS MEDICOS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00062680</v>
      </c>
      <c r="I55" s="6">
        <f>IF('[1]TCE - ANEXO IV - Preencher'!K64="","",'[1]TCE - ANEXO IV - Preencher'!K64)</f>
        <v>45183</v>
      </c>
      <c r="J55" s="5" t="str">
        <f>'[1]TCE - ANEXO IV - Preencher'!L64</f>
        <v>262309114491800000100550010000626801000266974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627.20000000000005</v>
      </c>
    </row>
    <row r="56" spans="1:12" s="8" customFormat="1" ht="19.5" customHeight="1">
      <c r="A56" s="3">
        <f>IFERROR(VLOOKUP(B56,'[1]DADOS (OCULTAR)'!$Q$3:$S$133,3,0),"")</f>
        <v>9767633000447</v>
      </c>
      <c r="B56" s="4" t="str">
        <f>'[1]TCE - ANEXO IV - Preencher'!C65</f>
        <v>HOSPITAL SILVIO MAGALHÃES</v>
      </c>
      <c r="C56" s="4" t="str">
        <f>'[1]TCE - ANEXO IV - Preencher'!E65</f>
        <v>3.4 - Material Farmacológico</v>
      </c>
      <c r="D56" s="3">
        <f>'[1]TCE - ANEXO IV - Preencher'!F65</f>
        <v>9944371000287</v>
      </c>
      <c r="E56" s="5" t="str">
        <f>'[1]TCE - ANEXO IV - Preencher'!G65</f>
        <v>SULMEDIC COMERCIO DE MEDICAMENTOS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000004276</v>
      </c>
      <c r="I56" s="6">
        <f>IF('[1]TCE - ANEXO IV - Preencher'!K65="","",'[1]TCE - ANEXO IV - Preencher'!K65)</f>
        <v>45181</v>
      </c>
      <c r="J56" s="5" t="str">
        <f>'[1]TCE - ANEXO IV - Preencher'!L65</f>
        <v>28230909944371000287550020000042761953602030</v>
      </c>
      <c r="K56" s="5" t="str">
        <f>IF(F56="B",LEFT('[1]TCE - ANEXO IV - Preencher'!M65,2),IF(F56="S",LEFT('[1]TCE - ANEXO IV - Preencher'!M65,7),IF('[1]TCE - ANEXO IV - Preencher'!H65="","")))</f>
        <v>28</v>
      </c>
      <c r="L56" s="7">
        <f>'[1]TCE - ANEXO IV - Preencher'!N65</f>
        <v>17416.3</v>
      </c>
    </row>
    <row r="57" spans="1:12" s="8" customFormat="1" ht="19.5" customHeight="1">
      <c r="A57" s="3">
        <f>IFERROR(VLOOKUP(B57,'[1]DADOS (OCULTAR)'!$Q$3:$S$133,3,0),"")</f>
        <v>9767633000447</v>
      </c>
      <c r="B57" s="4" t="str">
        <f>'[1]TCE - ANEXO IV - Preencher'!C66</f>
        <v>HOSPITAL SILVIO MAGALHÃES</v>
      </c>
      <c r="C57" s="4" t="str">
        <f>'[1]TCE - ANEXO IV - Preencher'!E66</f>
        <v>3.4 - Material Farmacológico</v>
      </c>
      <c r="D57" s="3">
        <f>'[1]TCE - ANEXO IV - Preencher'!F66</f>
        <v>11449180000100</v>
      </c>
      <c r="E57" s="5" t="str">
        <f>'[1]TCE - ANEXO IV - Preencher'!G66</f>
        <v>DPROSMED DISTRIBUIDORA DE PRODUTOS MEDICOS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000062728</v>
      </c>
      <c r="I57" s="6">
        <f>IF('[1]TCE - ANEXO IV - Preencher'!K66="","",'[1]TCE - ANEXO IV - Preencher'!K66)</f>
        <v>45188</v>
      </c>
      <c r="J57" s="5" t="str">
        <f>'[1]TCE - ANEXO IV - Preencher'!L66</f>
        <v>26230911449180000100550010000627281647510002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1792</v>
      </c>
    </row>
    <row r="58" spans="1:12" s="8" customFormat="1" ht="19.5" customHeight="1">
      <c r="A58" s="3">
        <f>IFERROR(VLOOKUP(B58,'[1]DADOS (OCULTAR)'!$Q$3:$S$133,3,0),"")</f>
        <v>9767633000447</v>
      </c>
      <c r="B58" s="4" t="str">
        <f>'[1]TCE - ANEXO IV - Preencher'!C67</f>
        <v>HOSPITAL SILVIO MAGALHÃES</v>
      </c>
      <c r="C58" s="4" t="str">
        <f>'[1]TCE - ANEXO IV - Preencher'!E67</f>
        <v>3.4 - Material Farmacológico</v>
      </c>
      <c r="D58" s="3">
        <f>'[1]TCE - ANEXO IV - Preencher'!F67</f>
        <v>6628333000146</v>
      </c>
      <c r="E58" s="5" t="str">
        <f>'[1]TCE - ANEXO IV - Preencher'!G67</f>
        <v>FARMACE IND.QUIMICO FARM.CEARENSE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000312960</v>
      </c>
      <c r="I58" s="6">
        <f>IF('[1]TCE - ANEXO IV - Preencher'!K67="","",'[1]TCE - ANEXO IV - Preencher'!K67)</f>
        <v>45181</v>
      </c>
      <c r="J58" s="5" t="str">
        <f>'[1]TCE - ANEXO IV - Preencher'!L67</f>
        <v>23230906628333000146550000003129601994194122</v>
      </c>
      <c r="K58" s="5" t="str">
        <f>IF(F58="B",LEFT('[1]TCE - ANEXO IV - Preencher'!M67,2),IF(F58="S",LEFT('[1]TCE - ANEXO IV - Preencher'!M67,7),IF('[1]TCE - ANEXO IV - Preencher'!H67="","")))</f>
        <v>23</v>
      </c>
      <c r="L58" s="7">
        <f>'[1]TCE - ANEXO IV - Preencher'!N67</f>
        <v>24000</v>
      </c>
    </row>
    <row r="59" spans="1:12" s="8" customFormat="1" ht="19.5" customHeight="1">
      <c r="A59" s="3">
        <f>IFERROR(VLOOKUP(B59,'[1]DADOS (OCULTAR)'!$Q$3:$S$133,3,0),"")</f>
        <v>9767633000447</v>
      </c>
      <c r="B59" s="4" t="str">
        <f>'[1]TCE - ANEXO IV - Preencher'!C68</f>
        <v>HOSPITAL SILVIO MAGALHÃES</v>
      </c>
      <c r="C59" s="4" t="str">
        <f>'[1]TCE - ANEXO IV - Preencher'!E68</f>
        <v>3.4 - Material Farmacológico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000424530</v>
      </c>
      <c r="I59" s="6">
        <f>IF('[1]TCE - ANEXO IV - Preencher'!K68="","",'[1]TCE - ANEXO IV - Preencher'!K68)</f>
        <v>45189</v>
      </c>
      <c r="J59" s="5" t="str">
        <f>'[1]TCE - ANEXO IV - Preencher'!L68</f>
        <v>2623090877820000126550010004245301838238013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9253.5</v>
      </c>
    </row>
    <row r="60" spans="1:12" s="8" customFormat="1" ht="19.5" customHeight="1">
      <c r="A60" s="3">
        <f>IFERROR(VLOOKUP(B60,'[1]DADOS (OCULTAR)'!$Q$3:$S$133,3,0),"")</f>
        <v>9767633000447</v>
      </c>
      <c r="B60" s="4" t="str">
        <f>'[1]TCE - ANEXO IV - Preencher'!C69</f>
        <v>HOSPITAL SILVIO MAGALHÃES</v>
      </c>
      <c r="C60" s="4" t="str">
        <f>'[1]TCE - ANEXO IV - Preencher'!E69</f>
        <v>3.4 - Material Farmacológico</v>
      </c>
      <c r="D60" s="3">
        <f>'[1]TCE - ANEXO IV - Preencher'!F69</f>
        <v>49324221000880</v>
      </c>
      <c r="E60" s="5" t="str">
        <f>'[1]TCE - ANEXO IV - Preencher'!G69</f>
        <v>FRESENIUS KABI BRASIL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000235631</v>
      </c>
      <c r="I60" s="6">
        <f>IF('[1]TCE - ANEXO IV - Preencher'!K69="","",'[1]TCE - ANEXO IV - Preencher'!K69)</f>
        <v>45188</v>
      </c>
      <c r="J60" s="5" t="str">
        <f>'[1]TCE - ANEXO IV - Preencher'!L69</f>
        <v>23230949324221000880550000002356311076584442</v>
      </c>
      <c r="K60" s="5" t="str">
        <f>IF(F60="B",LEFT('[1]TCE - ANEXO IV - Preencher'!M69,2),IF(F60="S",LEFT('[1]TCE - ANEXO IV - Preencher'!M69,7),IF('[1]TCE - ANEXO IV - Preencher'!G69="","")))</f>
        <v>23</v>
      </c>
      <c r="L60" s="7">
        <f>'[1]TCE - ANEXO IV - Preencher'!N69</f>
        <v>25347.599999999999</v>
      </c>
    </row>
    <row r="61" spans="1:12" s="8" customFormat="1" ht="19.5" customHeight="1">
      <c r="A61" s="3">
        <f>IFERROR(VLOOKUP(B61,'[1]DADOS (OCULTAR)'!$Q$3:$S$133,3,0),"")</f>
        <v>9767633000447</v>
      </c>
      <c r="B61" s="4" t="str">
        <f>'[1]TCE - ANEXO IV - Preencher'!C70</f>
        <v>HOSPITAL SILVIO MAGALHÃES</v>
      </c>
      <c r="C61" s="4" t="str">
        <f>'[1]TCE - ANEXO IV - Preencher'!E70</f>
        <v>3.4 - Material Farmacológico</v>
      </c>
      <c r="D61" s="3">
        <f>'[1]TCE - ANEXO IV - Preencher'!F70</f>
        <v>11449180000100</v>
      </c>
      <c r="E61" s="5" t="str">
        <f>'[1]TCE - ANEXO IV - Preencher'!G70</f>
        <v>DPROSMED DISTRIBUIDORA DE PRODUTOS MEDICOS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000062932</v>
      </c>
      <c r="I61" s="6">
        <f>IF('[1]TCE - ANEXO IV - Preencher'!K70="","",'[1]TCE - ANEXO IV - Preencher'!K70)</f>
        <v>45196</v>
      </c>
      <c r="J61" s="5" t="str">
        <f>'[1]TCE - ANEXO IV - Preencher'!L70</f>
        <v>26230911449180000100550010000629321649550005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2409</v>
      </c>
    </row>
    <row r="62" spans="1:12" s="8" customFormat="1" ht="19.5" customHeight="1">
      <c r="A62" s="3">
        <f>IFERROR(VLOOKUP(B62,'[1]DADOS (OCULTAR)'!$Q$3:$S$133,3,0),"")</f>
        <v>9767633000447</v>
      </c>
      <c r="B62" s="4" t="str">
        <f>'[1]TCE - ANEXO IV - Preencher'!C71</f>
        <v>HOSPITAL SILVIO MAGALHÃES</v>
      </c>
      <c r="C62" s="4" t="str">
        <f>'[1]TCE - ANEXO IV - Preencher'!E71</f>
        <v>3.14 - Alimentação Preparada</v>
      </c>
      <c r="D62" s="3">
        <f>'[1]TCE - ANEXO IV - Preencher'!F71</f>
        <v>9365087000175</v>
      </c>
      <c r="E62" s="5" t="str">
        <f>'[1]TCE - ANEXO IV - Preencher'!G71</f>
        <v>C &amp; P COMERCIO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1395</v>
      </c>
      <c r="I62" s="6">
        <f>IF('[1]TCE - ANEXO IV - Preencher'!K71="","",'[1]TCE - ANEXO IV - Preencher'!K71)</f>
        <v>45174</v>
      </c>
      <c r="J62" s="5" t="str">
        <f>'[1]TCE - ANEXO IV - Preencher'!L71</f>
        <v>26230909365087000175550010000013951124369923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1099.5</v>
      </c>
    </row>
    <row r="63" spans="1:12" s="8" customFormat="1" ht="19.5" customHeight="1">
      <c r="A63" s="3">
        <f>IFERROR(VLOOKUP(B63,'[1]DADOS (OCULTAR)'!$Q$3:$S$133,3,0),"")</f>
        <v>9767633000447</v>
      </c>
      <c r="B63" s="4" t="str">
        <f>'[1]TCE - ANEXO IV - Preencher'!C72</f>
        <v>HOSPITAL SILVIO MAGALHÃES</v>
      </c>
      <c r="C63" s="4" t="str">
        <f>'[1]TCE - ANEXO IV - Preencher'!E72</f>
        <v>3.14 - Alimentação Preparada</v>
      </c>
      <c r="D63" s="3">
        <f>'[1]TCE - ANEXO IV - Preencher'!F72</f>
        <v>1687725000162</v>
      </c>
      <c r="E63" s="5" t="str">
        <f>'[1]TCE - ANEXO IV - Preencher'!G72</f>
        <v>CENTRO ESPECIALIZADO EM NUTRICAO ENTERAL E PARENTERAL– CENE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000045237</v>
      </c>
      <c r="I63" s="6">
        <f>IF('[1]TCE - ANEXO IV - Preencher'!K72="","",'[1]TCE - ANEXO IV - Preencher'!K72)</f>
        <v>45174</v>
      </c>
      <c r="J63" s="5" t="str">
        <f>'[1]TCE - ANEXO IV - Preencher'!L72</f>
        <v>26230901687725000162550010000452371472600002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3385.78</v>
      </c>
    </row>
    <row r="64" spans="1:12" s="8" customFormat="1" ht="19.5" customHeight="1">
      <c r="A64" s="3">
        <f>IFERROR(VLOOKUP(B64,'[1]DADOS (OCULTAR)'!$Q$3:$S$133,3,0),"")</f>
        <v>9767633000447</v>
      </c>
      <c r="B64" s="4" t="str">
        <f>'[1]TCE - ANEXO IV - Preencher'!C73</f>
        <v>HOSPITAL SILVIO MAGALHÃES</v>
      </c>
      <c r="C64" s="4" t="str">
        <f>'[1]TCE - ANEXO IV - Preencher'!E73</f>
        <v>3.14 - Alimentação Preparada</v>
      </c>
      <c r="D64" s="3">
        <f>'[1]TCE - ANEXO IV - Preencher'!F73</f>
        <v>38591447000236</v>
      </c>
      <c r="E64" s="5" t="str">
        <f>'[1]TCE - ANEXO IV - Preencher'!G73</f>
        <v>CENUT DISTRIBUIÇ~SO DE PRODUTOS ALIMENTICIOS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000011421</v>
      </c>
      <c r="I64" s="6">
        <f>IF('[1]TCE - ANEXO IV - Preencher'!K73="","",'[1]TCE - ANEXO IV - Preencher'!K73)</f>
        <v>45174</v>
      </c>
      <c r="J64" s="5" t="str">
        <f>'[1]TCE - ANEXO IV - Preencher'!L73</f>
        <v>26230938591447000236550010000114211474403541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3427.71</v>
      </c>
    </row>
    <row r="65" spans="1:12" s="8" customFormat="1" ht="19.5" customHeight="1">
      <c r="A65" s="3">
        <f>IFERROR(VLOOKUP(B65,'[1]DADOS (OCULTAR)'!$Q$3:$S$133,3,0),"")</f>
        <v>9767633000447</v>
      </c>
      <c r="B65" s="4" t="str">
        <f>'[1]TCE - ANEXO IV - Preencher'!C74</f>
        <v>HOSPITAL SILVIO MAGALHÃES</v>
      </c>
      <c r="C65" s="4" t="str">
        <f>'[1]TCE - ANEXO IV - Preencher'!E74</f>
        <v>3.14 - Alimentação Preparada</v>
      </c>
      <c r="D65" s="3">
        <f>'[1]TCE - ANEXO IV - Preencher'!F74</f>
        <v>7160019000225</v>
      </c>
      <c r="E65" s="5" t="str">
        <f>'[1]TCE - ANEXO IV - Preencher'!G74</f>
        <v>VITALE COMERCIO S.A.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6543</v>
      </c>
      <c r="I65" s="6">
        <f>IF('[1]TCE - ANEXO IV - Preencher'!K74="","",'[1]TCE - ANEXO IV - Preencher'!K74)</f>
        <v>45174</v>
      </c>
      <c r="J65" s="5" t="str">
        <f>'[1]TCE - ANEXO IV - Preencher'!L74</f>
        <v>26230907160019000225550010000065431686894173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12247.36</v>
      </c>
    </row>
    <row r="66" spans="1:12" s="8" customFormat="1" ht="19.5" customHeight="1">
      <c r="A66" s="3">
        <f>IFERROR(VLOOKUP(B66,'[1]DADOS (OCULTAR)'!$Q$3:$S$133,3,0),"")</f>
        <v>9767633000447</v>
      </c>
      <c r="B66" s="4" t="str">
        <f>'[1]TCE - ANEXO IV - Preencher'!C75</f>
        <v>HOSPITAL SILVIO MAGALHÃES</v>
      </c>
      <c r="C66" s="4" t="str">
        <f>'[1]TCE - ANEXO IV - Preencher'!E75</f>
        <v>3.14 - Alimentação Preparada</v>
      </c>
      <c r="D66" s="3">
        <f>'[1]TCE - ANEXO IV - Preencher'!F75</f>
        <v>1687725000162</v>
      </c>
      <c r="E66" s="5" t="str">
        <f>'[1]TCE - ANEXO IV - Preencher'!G75</f>
        <v>CENTRO ESPECIALIZADO EM NUTRICAO ENTERAL E PARENTERAL– CENE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000045492</v>
      </c>
      <c r="I66" s="6">
        <f>IF('[1]TCE - ANEXO IV - Preencher'!K75="","",'[1]TCE - ANEXO IV - Preencher'!K75)</f>
        <v>45188</v>
      </c>
      <c r="J66" s="5" t="str">
        <f>'[1]TCE - ANEXO IV - Preencher'!L75</f>
        <v>26230901687725000162550010000454921475150000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1830.4</v>
      </c>
    </row>
    <row r="67" spans="1:12" s="8" customFormat="1" ht="19.5" customHeight="1">
      <c r="A67" s="3">
        <f>IFERROR(VLOOKUP(B67,'[1]DADOS (OCULTAR)'!$Q$3:$S$133,3,0),"")</f>
        <v>9767633000447</v>
      </c>
      <c r="B67" s="4" t="str">
        <f>'[1]TCE - ANEXO IV - Preencher'!C76</f>
        <v>HOSPITAL SILVIO MAGALHÃES</v>
      </c>
      <c r="C67" s="4" t="str">
        <f>'[1]TCE - ANEXO IV - Preencher'!E76</f>
        <v>3.14 - Alimentação Preparada</v>
      </c>
      <c r="D67" s="3">
        <f>'[1]TCE - ANEXO IV - Preencher'!F76</f>
        <v>1687725000162</v>
      </c>
      <c r="E67" s="5" t="str">
        <f>'[1]TCE - ANEXO IV - Preencher'!G76</f>
        <v>CENTRO ESPECIALIZADO EM NUTRICAO ENTERAL E PARENTERAL– CENE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000045505</v>
      </c>
      <c r="I67" s="6">
        <f>IF('[1]TCE - ANEXO IV - Preencher'!K76="","",'[1]TCE - ANEXO IV - Preencher'!K76)</f>
        <v>45189</v>
      </c>
      <c r="J67" s="5" t="str">
        <f>'[1]TCE - ANEXO IV - Preencher'!L76</f>
        <v>26230901687725000162550010000455051475280001</v>
      </c>
      <c r="K67" s="5" t="str">
        <f>IF(F67="B",LEFT('[1]TCE - ANEXO IV - Preencher'!M76,2),IF(F67="S",LEFT('[1]TCE - ANEXO IV - Preencher'!M76,7),IF('[1]TCE - ANEXO IV - Preencher'!G76="","")))</f>
        <v>26</v>
      </c>
      <c r="L67" s="7">
        <f>'[1]TCE - ANEXO IV - Preencher'!N76</f>
        <v>140</v>
      </c>
    </row>
    <row r="68" spans="1:12" s="8" customFormat="1" ht="19.5" customHeight="1">
      <c r="A68" s="3">
        <f>IFERROR(VLOOKUP(B68,'[1]DADOS (OCULTAR)'!$Q$3:$S$133,3,0),"")</f>
        <v>9767633000447</v>
      </c>
      <c r="B68" s="4" t="str">
        <f>'[1]TCE - ANEXO IV - Preencher'!C77</f>
        <v>HOSPITAL SILVIO MAGALHÃES</v>
      </c>
      <c r="C68" s="4" t="str">
        <f>'[1]TCE - ANEXO IV - Preencher'!E77</f>
        <v>3.14 - Alimentação Preparada</v>
      </c>
      <c r="D68" s="3">
        <f>'[1]TCE - ANEXO IV - Preencher'!F77</f>
        <v>3149182000155</v>
      </c>
      <c r="E68" s="5" t="str">
        <f>'[1]TCE - ANEXO IV - Preencher'!G77</f>
        <v>CLINUTRI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000021023</v>
      </c>
      <c r="I68" s="6">
        <f>IF('[1]TCE - ANEXO IV - Preencher'!K77="","",'[1]TCE - ANEXO IV - Preencher'!K77)</f>
        <v>45198</v>
      </c>
      <c r="J68" s="5" t="str">
        <f>'[1]TCE - ANEXO IV - Preencher'!L77</f>
        <v>26230903149182000155550040000210231230460000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9724</v>
      </c>
    </row>
    <row r="69" spans="1:12" s="8" customFormat="1" ht="19.5" customHeight="1">
      <c r="A69" s="3">
        <f>IFERROR(VLOOKUP(B69,'[1]DADOS (OCULTAR)'!$Q$3:$S$133,3,0),"")</f>
        <v>9767633000447</v>
      </c>
      <c r="B69" s="4" t="str">
        <f>'[1]TCE - ANEXO IV - Preencher'!C78</f>
        <v>HOSPITAL SILVIO MAGALHÃES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DO NORDESTE LTDA.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1613</v>
      </c>
      <c r="I69" s="6">
        <f>IF('[1]TCE - ANEXO IV - Preencher'!K78="","",'[1]TCE - ANEXO IV - Preencher'!K78)</f>
        <v>45170</v>
      </c>
      <c r="J69" s="5" t="str">
        <f>'[1]TCE - ANEXO IV - Preencher'!L78</f>
        <v>26230924380578002041556090000016131324275416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902.54</v>
      </c>
    </row>
    <row r="70" spans="1:12" s="8" customFormat="1" ht="19.5" customHeight="1">
      <c r="A70" s="3">
        <f>IFERROR(VLOOKUP(B70,'[1]DADOS (OCULTAR)'!$Q$3:$S$133,3,0),"")</f>
        <v>9767633000447</v>
      </c>
      <c r="B70" s="4" t="str">
        <f>'[1]TCE - ANEXO IV - Preencher'!C79</f>
        <v>HOSPITAL SILVIO MAGALHÃES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DO NORDESTE LTDA.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1624</v>
      </c>
      <c r="I70" s="6">
        <f>IF('[1]TCE - ANEXO IV - Preencher'!K79="","",'[1]TCE - ANEXO IV - Preencher'!K79)</f>
        <v>45174</v>
      </c>
      <c r="J70" s="5" t="str">
        <f>'[1]TCE - ANEXO IV - Preencher'!L79</f>
        <v>26230924380578002041556090000016241752908623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1015.36</v>
      </c>
    </row>
    <row r="71" spans="1:12" s="8" customFormat="1" ht="19.5" customHeight="1">
      <c r="A71" s="3">
        <f>IFERROR(VLOOKUP(B71,'[1]DADOS (OCULTAR)'!$Q$3:$S$133,3,0),"")</f>
        <v>9767633000447</v>
      </c>
      <c r="B71" s="4" t="str">
        <f>'[1]TCE - ANEXO IV - Preencher'!C80</f>
        <v>HOSPITAL SILVIO MAGALHÃES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DO NORDESTE LTDA.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1634</v>
      </c>
      <c r="I71" s="6">
        <f>IF('[1]TCE - ANEXO IV - Preencher'!K80="","",'[1]TCE - ANEXO IV - Preencher'!K80)</f>
        <v>45176</v>
      </c>
      <c r="J71" s="5" t="str">
        <f>'[1]TCE - ANEXO IV - Preencher'!L80</f>
        <v>26230924380578002041556090000016341243523975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533.21</v>
      </c>
    </row>
    <row r="72" spans="1:12" s="8" customFormat="1" ht="19.5" customHeight="1">
      <c r="A72" s="3">
        <f>IFERROR(VLOOKUP(B72,'[1]DADOS (OCULTAR)'!$Q$3:$S$133,3,0),"")</f>
        <v>9767633000447</v>
      </c>
      <c r="B72" s="4" t="str">
        <f>'[1]TCE - ANEXO IV - Preencher'!C81</f>
        <v>HOSPITAL SILVIO MAGALHÃES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DO NORDESTE LTDA.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1650</v>
      </c>
      <c r="I72" s="6">
        <f>IF('[1]TCE - ANEXO IV - Preencher'!K81="","",'[1]TCE - ANEXO IV - Preencher'!K81)</f>
        <v>45180</v>
      </c>
      <c r="J72" s="5" t="str">
        <f>'[1]TCE - ANEXO IV - Preencher'!L81</f>
        <v>26230924380578002041556090000016501434148498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1015.36</v>
      </c>
    </row>
    <row r="73" spans="1:12" s="8" customFormat="1" ht="19.5" customHeight="1">
      <c r="A73" s="3">
        <f>IFERROR(VLOOKUP(B73,'[1]DADOS (OCULTAR)'!$Q$3:$S$133,3,0),"")</f>
        <v>9767633000447</v>
      </c>
      <c r="B73" s="4" t="str">
        <f>'[1]TCE - ANEXO IV - Preencher'!C82</f>
        <v>HOSPITAL SILVIO MAGALHÃES</v>
      </c>
      <c r="C73" s="4" t="str">
        <f>'[1]TCE - ANEXO IV - Preencher'!E82</f>
        <v>3.2 - Gás e Outros Materiais Engarrafados</v>
      </c>
      <c r="D73" s="3">
        <f>'[1]TCE - ANEXO IV - Preencher'!F82</f>
        <v>24380578002203</v>
      </c>
      <c r="E73" s="5" t="str">
        <f>'[1]TCE - ANEXO IV - Preencher'!G82</f>
        <v>WHITE MARTINS GASES INDUSTRIAIS DO NORDESTE LTDA.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935</v>
      </c>
      <c r="I73" s="6">
        <f>IF('[1]TCE - ANEXO IV - Preencher'!K82="","",'[1]TCE - ANEXO IV - Preencher'!K82)</f>
        <v>45182</v>
      </c>
      <c r="J73" s="5" t="str">
        <f>'[1]TCE - ANEXO IV - Preencher'!L82</f>
        <v>2623092438057800220355602000000935131359654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20836.740000000002</v>
      </c>
    </row>
    <row r="74" spans="1:12" s="8" customFormat="1" ht="19.5" customHeight="1">
      <c r="A74" s="3">
        <f>IFERROR(VLOOKUP(B74,'[1]DADOS (OCULTAR)'!$Q$3:$S$133,3,0),"")</f>
        <v>9767633000447</v>
      </c>
      <c r="B74" s="4" t="str">
        <f>'[1]TCE - ANEXO IV - Preencher'!C83</f>
        <v>HOSPITAL SILVIO MAGALHÃES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DO NORDESTE LTDA.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1678</v>
      </c>
      <c r="I74" s="6">
        <f>IF('[1]TCE - ANEXO IV - Preencher'!K83="","",'[1]TCE - ANEXO IV - Preencher'!K83)</f>
        <v>45184</v>
      </c>
      <c r="J74" s="5" t="str">
        <f>'[1]TCE - ANEXO IV - Preencher'!L83</f>
        <v>26230924380578002041556090000016781561917149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1240.98</v>
      </c>
    </row>
    <row r="75" spans="1:12" s="8" customFormat="1" ht="19.5" customHeight="1">
      <c r="A75" s="3">
        <f>IFERROR(VLOOKUP(B75,'[1]DADOS (OCULTAR)'!$Q$3:$S$133,3,0),"")</f>
        <v>9767633000447</v>
      </c>
      <c r="B75" s="4" t="str">
        <f>'[1]TCE - ANEXO IV - Preencher'!C84</f>
        <v>HOSPITAL SILVIO MAGALHÃES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DO NORDESTE LTDA.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217</v>
      </c>
      <c r="I75" s="6">
        <f>IF('[1]TCE - ANEXO IV - Preencher'!K84="","",'[1]TCE - ANEXO IV - Preencher'!K84)</f>
        <v>45188</v>
      </c>
      <c r="J75" s="5" t="str">
        <f>'[1]TCE - ANEXO IV - Preencher'!L84</f>
        <v>26230924380578002041556220000002715447732042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1590.81</v>
      </c>
    </row>
    <row r="76" spans="1:12" s="8" customFormat="1" ht="19.5" customHeight="1">
      <c r="A76" s="3">
        <f>IFERROR(VLOOKUP(B76,'[1]DADOS (OCULTAR)'!$Q$3:$S$133,3,0),"")</f>
        <v>9767633000447</v>
      </c>
      <c r="B76" s="4" t="str">
        <f>'[1]TCE - ANEXO IV - Preencher'!C85</f>
        <v>HOSPITAL SILVIO MAGALHÃES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DO NORDESTE LTDA.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1690</v>
      </c>
      <c r="I76" s="6">
        <f>IF('[1]TCE - ANEXO IV - Preencher'!K85="","",'[1]TCE - ANEXO IV - Preencher'!K85)</f>
        <v>45189</v>
      </c>
      <c r="J76" s="5" t="str">
        <f>'[1]TCE - ANEXO IV - Preencher'!L85</f>
        <v>26230924380578002041556090000016901365796690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1667.58</v>
      </c>
    </row>
    <row r="77" spans="1:12" s="8" customFormat="1" ht="19.5" customHeight="1">
      <c r="A77" s="3">
        <f>IFERROR(VLOOKUP(B77,'[1]DADOS (OCULTAR)'!$Q$3:$S$133,3,0),"")</f>
        <v>9767633000447</v>
      </c>
      <c r="B77" s="4" t="str">
        <f>'[1]TCE - ANEXO IV - Preencher'!C86</f>
        <v>HOSPITAL SILVIO MAGALHÃES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DO NORDESTE LTDA.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229</v>
      </c>
      <c r="I77" s="6">
        <f>IF('[1]TCE - ANEXO IV - Preencher'!K86="","",'[1]TCE - ANEXO IV - Preencher'!K86)</f>
        <v>45191</v>
      </c>
      <c r="J77" s="5" t="str">
        <f>'[1]TCE - ANEXO IV - Preencher'!L86</f>
        <v>26230924380578002041556220000002291791705246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462.64</v>
      </c>
    </row>
    <row r="78" spans="1:12" s="8" customFormat="1" ht="19.5" customHeight="1">
      <c r="A78" s="3">
        <f>IFERROR(VLOOKUP(B78,'[1]DADOS (OCULTAR)'!$Q$3:$S$133,3,0),"")</f>
        <v>9767633000447</v>
      </c>
      <c r="B78" s="4" t="str">
        <f>'[1]TCE - ANEXO IV - Preencher'!C87</f>
        <v>HOSPITAL SILVIO MAGALHÃES</v>
      </c>
      <c r="C78" s="4" t="str">
        <f>'[1]TCE - ANEXO IV - Preencher'!E87</f>
        <v>3.2 - Gás e Outros Materiais Engarrafados</v>
      </c>
      <c r="D78" s="3">
        <f>'[1]TCE - ANEXO IV - Preencher'!F87</f>
        <v>24380578002203</v>
      </c>
      <c r="E78" s="5" t="str">
        <f>'[1]TCE - ANEXO IV - Preencher'!G87</f>
        <v>WHITE MARTINS GASES INDUSTRIAIS DO NORDESTE LTDA.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516</v>
      </c>
      <c r="I78" s="6">
        <f>IF('[1]TCE - ANEXO IV - Preencher'!K87="","",'[1]TCE - ANEXO IV - Preencher'!K87)</f>
        <v>45194</v>
      </c>
      <c r="J78" s="5" t="str">
        <f>'[1]TCE - ANEXO IV - Preencher'!L87</f>
        <v>26230924380578002203556010000005161275123529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21052.34</v>
      </c>
    </row>
    <row r="79" spans="1:12" s="8" customFormat="1" ht="19.5" customHeight="1">
      <c r="A79" s="3">
        <f>IFERROR(VLOOKUP(B79,'[1]DADOS (OCULTAR)'!$Q$3:$S$133,3,0),"")</f>
        <v>9767633000447</v>
      </c>
      <c r="B79" s="4" t="str">
        <f>'[1]TCE - ANEXO IV - Preencher'!C88</f>
        <v>HOSPITAL SILVIO MAGALHÃES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DO NORDESTE LTDA.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241</v>
      </c>
      <c r="I79" s="6">
        <f>IF('[1]TCE - ANEXO IV - Preencher'!K88="","",'[1]TCE - ANEXO IV - Preencher'!K88)</f>
        <v>45195</v>
      </c>
      <c r="J79" s="5" t="str">
        <f>'[1]TCE - ANEXO IV - Preencher'!L88</f>
        <v>26230924380578002041556220000002411638277076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1128.19</v>
      </c>
    </row>
    <row r="80" spans="1:12" s="8" customFormat="1" ht="19.5" customHeight="1">
      <c r="A80" s="3">
        <f>IFERROR(VLOOKUP(B80,'[1]DADOS (OCULTAR)'!$Q$3:$S$133,3,0),"")</f>
        <v>9767633000447</v>
      </c>
      <c r="B80" s="4" t="str">
        <f>'[1]TCE - ANEXO IV - Preencher'!C89</f>
        <v>HOSPITAL SILVIO MAGALHÃES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DO NORDESTE LTDA.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255</v>
      </c>
      <c r="I80" s="6">
        <f>IF('[1]TCE - ANEXO IV - Preencher'!K89="","",'[1]TCE - ANEXO IV - Preencher'!K89)</f>
        <v>45198</v>
      </c>
      <c r="J80" s="5" t="str">
        <f>'[1]TCE - ANEXO IV - Preencher'!L89</f>
        <v>26230924380578002041556220000002551910848860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1015.36</v>
      </c>
    </row>
    <row r="81" spans="1:12" s="8" customFormat="1" ht="19.5" customHeight="1">
      <c r="A81" s="3">
        <f>IFERROR(VLOOKUP(B81,'[1]DADOS (OCULTAR)'!$Q$3:$S$133,3,0),"")</f>
        <v>9767633000447</v>
      </c>
      <c r="B81" s="4" t="str">
        <f>'[1]TCE - ANEXO IV - Preencher'!C90</f>
        <v>HOSPITAL SILVIO MAGALHÃES</v>
      </c>
      <c r="C81" s="4" t="str">
        <f>'[1]TCE - ANEXO IV - Preencher'!E90</f>
        <v>3.13 - Materiais e Materiais Ortopédicos e Corretivos (OPME)</v>
      </c>
      <c r="D81" s="3">
        <f>'[1]TCE - ANEXO IV - Preencher'!F90</f>
        <v>4922653000189</v>
      </c>
      <c r="E81" s="5" t="str">
        <f>'[1]TCE - ANEXO IV - Preencher'!G90</f>
        <v>NORDESTE HOSPITALAR IMP. E EXPORTAÇÃO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00016237</v>
      </c>
      <c r="I81" s="6">
        <f>IF('[1]TCE - ANEXO IV - Preencher'!K90="","",'[1]TCE - ANEXO IV - Preencher'!K90)</f>
        <v>45174</v>
      </c>
      <c r="J81" s="5" t="str">
        <f>'[1]TCE - ANEXO IV - Preencher'!L90</f>
        <v>262309049226530000189550010000162371000107097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434</v>
      </c>
    </row>
    <row r="82" spans="1:12" s="8" customFormat="1" ht="19.5" customHeight="1">
      <c r="A82" s="3">
        <f>IFERROR(VLOOKUP(B82,'[1]DADOS (OCULTAR)'!$Q$3:$S$133,3,0),"")</f>
        <v>9767633000447</v>
      </c>
      <c r="B82" s="4" t="str">
        <f>'[1]TCE - ANEXO IV - Preencher'!C91</f>
        <v>HOSPITAL SILVIO MAGALHÃES</v>
      </c>
      <c r="C82" s="4" t="str">
        <f>'[1]TCE - ANEXO IV - Preencher'!E91</f>
        <v>3.13 - Materiais e Materiais Ortopédicos e Corretivos (OPME)</v>
      </c>
      <c r="D82" s="3">
        <f>'[1]TCE - ANEXO IV - Preencher'!F91</f>
        <v>21216468000198</v>
      </c>
      <c r="E82" s="5" t="str">
        <f>'[1]TCE - ANEXO IV - Preencher'!G91</f>
        <v>SANMED DISTRIBUIDORA DE PRODUTOS MEDICOS – HOSPITALARES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000008421</v>
      </c>
      <c r="I82" s="6">
        <f>IF('[1]TCE - ANEXO IV - Preencher'!K91="","",'[1]TCE - ANEXO IV - Preencher'!K91)</f>
        <v>45174</v>
      </c>
      <c r="J82" s="5" t="str">
        <f>'[1]TCE - ANEXO IV - Preencher'!L91</f>
        <v>26230921216468000198550010000084211247202301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109.8</v>
      </c>
    </row>
    <row r="83" spans="1:12" s="8" customFormat="1" ht="19.5" customHeight="1">
      <c r="A83" s="3">
        <f>IFERROR(VLOOKUP(B83,'[1]DADOS (OCULTAR)'!$Q$3:$S$133,3,0),"")</f>
        <v>9767633000447</v>
      </c>
      <c r="B83" s="4" t="str">
        <f>'[1]TCE - ANEXO IV - Preencher'!C92</f>
        <v>HOSPITAL SILVIO MAGALHÃES</v>
      </c>
      <c r="C83" s="4" t="str">
        <f>'[1]TCE - ANEXO IV - Preencher'!E92</f>
        <v>3.13 - Materiais e Materiais Ortopédicos e Corretivos (OPME)</v>
      </c>
      <c r="D83" s="3">
        <f>'[1]TCE - ANEXO IV - Preencher'!F92</f>
        <v>26090866000124</v>
      </c>
      <c r="E83" s="5" t="str">
        <f>'[1]TCE - ANEXO IV - Preencher'!G92</f>
        <v>GLID MEDICAL COM DE IMPORT E EXP PRODUTOS MED E HOSP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6126</v>
      </c>
      <c r="I83" s="6">
        <f>IF('[1]TCE - ANEXO IV - Preencher'!K92="","",'[1]TCE - ANEXO IV - Preencher'!K92)</f>
        <v>45198</v>
      </c>
      <c r="J83" s="5" t="str">
        <f>'[1]TCE - ANEXO IV - Preencher'!L92</f>
        <v>26230926090866000124550010000061261071643114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13526.5</v>
      </c>
    </row>
    <row r="84" spans="1:12" s="8" customFormat="1" ht="19.5" customHeight="1">
      <c r="A84" s="3">
        <f>IFERROR(VLOOKUP(B84,'[1]DADOS (OCULTAR)'!$Q$3:$S$133,3,0),"")</f>
        <v>9767633000447</v>
      </c>
      <c r="B84" s="4" t="str">
        <f>'[1]TCE - ANEXO IV - Preencher'!C93</f>
        <v>HOSPITAL SILVIO MAGALHÃES</v>
      </c>
      <c r="C84" s="4" t="str">
        <f>'[1]TCE - ANEXO IV - Preencher'!E93</f>
        <v>3.11 - Material Laboratorial</v>
      </c>
      <c r="D84" s="3">
        <f>'[1]TCE - ANEXO IV - Preencher'!F93</f>
        <v>18271934000123</v>
      </c>
      <c r="E84" s="5" t="str">
        <f>'[1]TCE - ANEXO IV - Preencher'!G93</f>
        <v>NOVA BIOMEDICAL DIAGNOSTICOS MEDICOS E BIOTECNOLOGIA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40415</v>
      </c>
      <c r="I84" s="6">
        <f>IF('[1]TCE - ANEXO IV - Preencher'!K93="","",'[1]TCE - ANEXO IV - Preencher'!K93)</f>
        <v>45184</v>
      </c>
      <c r="J84" s="5" t="str">
        <f>'[1]TCE - ANEXO IV - Preencher'!L93</f>
        <v>31230918271934000123550010000404151752845416</v>
      </c>
      <c r="K84" s="5" t="str">
        <f>IF(F84="B",LEFT('[1]TCE - ANEXO IV - Preencher'!M93,2),IF(F84="S",LEFT('[1]TCE - ANEXO IV - Preencher'!M93,7),IF('[1]TCE - ANEXO IV - Preencher'!H93="","")))</f>
        <v>31</v>
      </c>
      <c r="L84" s="7">
        <f>'[1]TCE - ANEXO IV - Preencher'!N93</f>
        <v>9000</v>
      </c>
    </row>
    <row r="85" spans="1:12" s="8" customFormat="1" ht="19.5" customHeight="1">
      <c r="A85" s="3">
        <f>IFERROR(VLOOKUP(B85,'[1]DADOS (OCULTAR)'!$Q$3:$S$133,3,0),"")</f>
        <v>9767633000447</v>
      </c>
      <c r="B85" s="4" t="str">
        <f>'[1]TCE - ANEXO IV - Preencher'!C94</f>
        <v>HOSPITAL SILVIO MAGALHÃES</v>
      </c>
      <c r="C85" s="4" t="str">
        <f>'[1]TCE - ANEXO IV - Preencher'!E94</f>
        <v>3.99 - Outras despesas com Material de Consumo</v>
      </c>
      <c r="D85" s="3">
        <f>'[1]TCE - ANEXO IV - Preencher'!F94</f>
        <v>7160019000144</v>
      </c>
      <c r="E85" s="5" t="str">
        <f>'[1]TCE - ANEXO IV - Preencher'!G94</f>
        <v>VITALE COMERCIO S.A.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126714</v>
      </c>
      <c r="I85" s="6">
        <f>IF('[1]TCE - ANEXO IV - Preencher'!K94="","",'[1]TCE - ANEXO IV - Preencher'!K94)</f>
        <v>45181</v>
      </c>
      <c r="J85" s="5" t="str">
        <f>'[1]TCE - ANEXO IV - Preencher'!L94</f>
        <v>26230907160019000144550010001267141785691501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3500</v>
      </c>
    </row>
    <row r="86" spans="1:12" s="8" customFormat="1" ht="19.5" customHeight="1">
      <c r="A86" s="3">
        <f>IFERROR(VLOOKUP(B86,'[1]DADOS (OCULTAR)'!$Q$3:$S$133,3,0),"")</f>
        <v>9767633000447</v>
      </c>
      <c r="B86" s="4" t="str">
        <f>'[1]TCE - ANEXO IV - Preencher'!C95</f>
        <v>HOSPITAL SILVIO MAGALHÃES</v>
      </c>
      <c r="C86" s="4" t="str">
        <f>'[1]TCE - ANEXO IV - Preencher'!E95</f>
        <v>3.99 - Outras despesas com Material de Consumo</v>
      </c>
      <c r="D86" s="3">
        <f>'[1]TCE - ANEXO IV - Preencher'!F95</f>
        <v>32137424000199</v>
      </c>
      <c r="E86" s="5" t="str">
        <f>'[1]TCE - ANEXO IV - Preencher'!G95</f>
        <v>ALKO DO BRASIL INDUSTRIA E COMERCIO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70968</v>
      </c>
      <c r="I86" s="6">
        <f>IF('[1]TCE - ANEXO IV - Preencher'!K95="","",'[1]TCE - ANEXO IV - Preencher'!K95)</f>
        <v>45182</v>
      </c>
      <c r="J86" s="5" t="str">
        <f>'[1]TCE - ANEXO IV - Preencher'!L95</f>
        <v>33230932137424000199550550000709681524881235</v>
      </c>
      <c r="K86" s="5" t="str">
        <f>IF(F86="B",LEFT('[1]TCE - ANEXO IV - Preencher'!M95,2),IF(F86="S",LEFT('[1]TCE - ANEXO IV - Preencher'!M95,7),IF('[1]TCE - ANEXO IV - Preencher'!H95="","")))</f>
        <v>33</v>
      </c>
      <c r="L86" s="7">
        <f>'[1]TCE - ANEXO IV - Preencher'!N95</f>
        <v>1425</v>
      </c>
    </row>
    <row r="87" spans="1:12" s="8" customFormat="1" ht="19.5" customHeight="1">
      <c r="A87" s="3">
        <f>IFERROR(VLOOKUP(B87,'[1]DADOS (OCULTAR)'!$Q$3:$S$133,3,0),"")</f>
        <v>9767633000447</v>
      </c>
      <c r="B87" s="4" t="str">
        <f>'[1]TCE - ANEXO IV - Preencher'!C96</f>
        <v>HOSPITAL SILVIO MAGALHÃES</v>
      </c>
      <c r="C87" s="4" t="str">
        <f>'[1]TCE - ANEXO IV - Preencher'!E96</f>
        <v>3.7 - Material de Limpeza e Produtos de Hgienização</v>
      </c>
      <c r="D87" s="3">
        <f>'[1]TCE - ANEXO IV - Preencher'!F96</f>
        <v>5044056000161</v>
      </c>
      <c r="E87" s="5" t="str">
        <f>'[1]TCE - ANEXO IV - Preencher'!G96</f>
        <v>DMH PRODUTOS HOSPITALARES LTDA –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23129</v>
      </c>
      <c r="I87" s="6">
        <f>IF('[1]TCE - ANEXO IV - Preencher'!K96="","",'[1]TCE - ANEXO IV - Preencher'!K96)</f>
        <v>45174</v>
      </c>
      <c r="J87" s="5" t="str">
        <f>'[1]TCE - ANEXO IV - Preencher'!L96</f>
        <v>26230905044056000161550010000231291898575570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3418.6</v>
      </c>
    </row>
    <row r="88" spans="1:12" s="8" customFormat="1" ht="19.5" customHeight="1">
      <c r="A88" s="3">
        <f>IFERROR(VLOOKUP(B88,'[1]DADOS (OCULTAR)'!$Q$3:$S$133,3,0),"")</f>
        <v>9767633000447</v>
      </c>
      <c r="B88" s="4" t="str">
        <f>'[1]TCE - ANEXO IV - Preencher'!C97</f>
        <v>HOSPITAL SILVIO MAGALHÃES</v>
      </c>
      <c r="C88" s="4" t="str">
        <f>'[1]TCE - ANEXO IV - Preencher'!E97</f>
        <v>3.7 - Material de Limpeza e Produtos de Hgienização</v>
      </c>
      <c r="D88" s="3">
        <f>'[1]TCE - ANEXO IV - Preencher'!F97</f>
        <v>5044056000161</v>
      </c>
      <c r="E88" s="5" t="str">
        <f>'[1]TCE - ANEXO IV - Preencher'!G97</f>
        <v>DMH PRODUTOS HOSPITALARES LTDA – EPP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23130</v>
      </c>
      <c r="I88" s="6">
        <f>IF('[1]TCE - ANEXO IV - Preencher'!K97="","",'[1]TCE - ANEXO IV - Preencher'!K97)</f>
        <v>45174</v>
      </c>
      <c r="J88" s="5" t="str">
        <f>'[1]TCE - ANEXO IV - Preencher'!L97</f>
        <v>26230905044056000161550010000231301433310176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6058.6</v>
      </c>
    </row>
    <row r="89" spans="1:12" s="8" customFormat="1" ht="19.5" customHeight="1">
      <c r="A89" s="3">
        <f>IFERROR(VLOOKUP(B89,'[1]DADOS (OCULTAR)'!$Q$3:$S$133,3,0),"")</f>
        <v>9767633000447</v>
      </c>
      <c r="B89" s="4" t="str">
        <f>'[1]TCE - ANEXO IV - Preencher'!C98</f>
        <v>HOSPITAL SILVIO MAGALHÃES</v>
      </c>
      <c r="C89" s="4" t="str">
        <f>'[1]TCE - ANEXO IV - Preencher'!E98</f>
        <v>3.7 - Material de Limpeza e Produtos de Hgienização</v>
      </c>
      <c r="D89" s="3">
        <f>'[1]TCE - ANEXO IV - Preencher'!F98</f>
        <v>9322117000166</v>
      </c>
      <c r="E89" s="5" t="str">
        <f>'[1]TCE - ANEXO IV - Preencher'!G98</f>
        <v>PANDRA COMERCIAL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000003595</v>
      </c>
      <c r="I89" s="6">
        <f>IF('[1]TCE - ANEXO IV - Preencher'!K98="","",'[1]TCE - ANEXO IV - Preencher'!K98)</f>
        <v>45175</v>
      </c>
      <c r="J89" s="5" t="str">
        <f>'[1]TCE - ANEXO IV - Preencher'!L98</f>
        <v>26230909322117000166550010000035951739528368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1102</v>
      </c>
    </row>
    <row r="90" spans="1:12" s="8" customFormat="1" ht="19.5" customHeight="1">
      <c r="A90" s="3">
        <f>IFERROR(VLOOKUP(B90,'[1]DADOS (OCULTAR)'!$Q$3:$S$133,3,0),"")</f>
        <v>9767633000447</v>
      </c>
      <c r="B90" s="4" t="str">
        <f>'[1]TCE - ANEXO IV - Preencher'!C99</f>
        <v>HOSPITAL SILVIO MAGALHÃES</v>
      </c>
      <c r="C90" s="4" t="str">
        <f>'[1]TCE - ANEXO IV - Preencher'!E99</f>
        <v>3.7 - Material de Limpeza e Produtos de Hgienização</v>
      </c>
      <c r="D90" s="3">
        <f>'[1]TCE - ANEXO IV - Preencher'!F99</f>
        <v>4922653000189</v>
      </c>
      <c r="E90" s="5" t="str">
        <f>'[1]TCE - ANEXO IV - Preencher'!G99</f>
        <v>NORDESTE HOSPITALAR IMP. E EXPORTAÇÃO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00016237</v>
      </c>
      <c r="I90" s="6">
        <f>IF('[1]TCE - ANEXO IV - Preencher'!K99="","",'[1]TCE - ANEXO IV - Preencher'!K99)</f>
        <v>45174</v>
      </c>
      <c r="J90" s="5" t="str">
        <f>'[1]TCE - ANEXO IV - Preencher'!L99</f>
        <v>262309049226530000189550010000162371000107097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73.599999999999994</v>
      </c>
    </row>
    <row r="91" spans="1:12" s="8" customFormat="1" ht="19.5" customHeight="1">
      <c r="A91" s="3">
        <f>IFERROR(VLOOKUP(B91,'[1]DADOS (OCULTAR)'!$Q$3:$S$133,3,0),"")</f>
        <v>9767633000447</v>
      </c>
      <c r="B91" s="4" t="str">
        <f>'[1]TCE - ANEXO IV - Preencher'!C100</f>
        <v>HOSPITAL SILVIO MAGALHÃES</v>
      </c>
      <c r="C91" s="4" t="str">
        <f>'[1]TCE - ANEXO IV - Preencher'!E100</f>
        <v>3.7 - Material de Limpeza e Produtos de Hgienização</v>
      </c>
      <c r="D91" s="3">
        <f>'[1]TCE - ANEXO IV - Preencher'!F100</f>
        <v>8778201000126</v>
      </c>
      <c r="E91" s="5" t="str">
        <f>'[1]TCE - ANEXO IV - Preencher'!G100</f>
        <v>DROGAFONTE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000423205</v>
      </c>
      <c r="I91" s="6">
        <f>IF('[1]TCE - ANEXO IV - Preencher'!K100="","",'[1]TCE - ANEXO IV - Preencher'!K100)</f>
        <v>45175</v>
      </c>
      <c r="J91" s="5" t="str">
        <f>'[1]TCE - ANEXO IV - Preencher'!L100</f>
        <v>26230908778201000126550010004232051087079117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1322.01</v>
      </c>
    </row>
    <row r="92" spans="1:12" s="8" customFormat="1" ht="19.5" customHeight="1">
      <c r="A92" s="3">
        <f>IFERROR(VLOOKUP(B92,'[1]DADOS (OCULTAR)'!$Q$3:$S$133,3,0),"")</f>
        <v>9767633000447</v>
      </c>
      <c r="B92" s="4" t="str">
        <f>'[1]TCE - ANEXO IV - Preencher'!C101</f>
        <v>HOSPITAL SILVIO MAGALHÃES</v>
      </c>
      <c r="C92" s="4" t="str">
        <f>'[1]TCE - ANEXO IV - Preencher'!E101</f>
        <v>3.7 - Material de Limpeza e Produtos de Hgienização</v>
      </c>
      <c r="D92" s="3">
        <f>'[1]TCE - ANEXO IV - Preencher'!F101</f>
        <v>11449180000100</v>
      </c>
      <c r="E92" s="5" t="str">
        <f>'[1]TCE - ANEXO IV - Preencher'!G101</f>
        <v>DPROSMED DISTRIBUIDORA DE PRODUTOS MEDICOS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00062503</v>
      </c>
      <c r="I92" s="6">
        <f>IF('[1]TCE - ANEXO IV - Preencher'!K101="","",'[1]TCE - ANEXO IV - Preencher'!K101)</f>
        <v>45175</v>
      </c>
      <c r="J92" s="5" t="str">
        <f>'[1]TCE - ANEXO IV - Preencher'!L101</f>
        <v>26230911449180000100550010000625031000264179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117.45</v>
      </c>
    </row>
    <row r="93" spans="1:12" s="8" customFormat="1" ht="19.5" customHeight="1">
      <c r="A93" s="3">
        <f>IFERROR(VLOOKUP(B93,'[1]DADOS (OCULTAR)'!$Q$3:$S$133,3,0),"")</f>
        <v>9767633000447</v>
      </c>
      <c r="B93" s="4" t="str">
        <f>'[1]TCE - ANEXO IV - Preencher'!C102</f>
        <v>HOSPITAL SILVIO MAGALHÃES</v>
      </c>
      <c r="C93" s="4" t="str">
        <f>'[1]TCE - ANEXO IV - Preencher'!E102</f>
        <v>3.7 - Material de Limpeza e Produtos de Hgienização</v>
      </c>
      <c r="D93" s="3">
        <f>'[1]TCE - ANEXO IV - Preencher'!F102</f>
        <v>21216468000198</v>
      </c>
      <c r="E93" s="5" t="str">
        <f>'[1]TCE - ANEXO IV - Preencher'!G102</f>
        <v>SANMED DISTRIBUIDORA DE PRODUTOS MEDICOS – HOSPITALARES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000008421</v>
      </c>
      <c r="I93" s="6">
        <f>IF('[1]TCE - ANEXO IV - Preencher'!K102="","",'[1]TCE - ANEXO IV - Preencher'!K102)</f>
        <v>45174</v>
      </c>
      <c r="J93" s="5" t="str">
        <f>'[1]TCE - ANEXO IV - Preencher'!L102</f>
        <v>26230921216468000198550010000084211247202301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117.25</v>
      </c>
    </row>
    <row r="94" spans="1:12" s="8" customFormat="1" ht="19.5" customHeight="1">
      <c r="A94" s="3">
        <f>IFERROR(VLOOKUP(B94,'[1]DADOS (OCULTAR)'!$Q$3:$S$133,3,0),"")</f>
        <v>9767633000447</v>
      </c>
      <c r="B94" s="4" t="str">
        <f>'[1]TCE - ANEXO IV - Preencher'!C103</f>
        <v>HOSPITAL SILVIO MAGALHÃES</v>
      </c>
      <c r="C94" s="4" t="str">
        <f>'[1]TCE - ANEXO IV - Preencher'!E103</f>
        <v>3.7 - Material de Limpeza e Produtos de Hgienização</v>
      </c>
      <c r="D94" s="3">
        <f>'[1]TCE - ANEXO IV - Preencher'!F103</f>
        <v>8674752000301</v>
      </c>
      <c r="E94" s="5" t="str">
        <f>'[1]TCE - ANEXO IV - Preencher'!G103</f>
        <v>CIRURGICA MONTEBELLO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000026099</v>
      </c>
      <c r="I94" s="6">
        <f>IF('[1]TCE - ANEXO IV - Preencher'!K103="","",'[1]TCE - ANEXO IV - Preencher'!K103)</f>
        <v>45174</v>
      </c>
      <c r="J94" s="5" t="str">
        <f>'[1]TCE - ANEXO IV - Preencher'!L103</f>
        <v>26230908674752000301550010000260991151158824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171.39</v>
      </c>
    </row>
    <row r="95" spans="1:12" s="8" customFormat="1" ht="19.5" customHeight="1">
      <c r="A95" s="3">
        <f>IFERROR(VLOOKUP(B95,'[1]DADOS (OCULTAR)'!$Q$3:$S$133,3,0),"")</f>
        <v>9767633000447</v>
      </c>
      <c r="B95" s="4" t="str">
        <f>'[1]TCE - ANEXO IV - Preencher'!C104</f>
        <v>HOSPITAL SILVIO MAGALHÃES</v>
      </c>
      <c r="C95" s="4" t="str">
        <f>'[1]TCE - ANEXO IV - Preencher'!E104</f>
        <v>3.7 - Material de Limpeza e Produtos de Hgienização</v>
      </c>
      <c r="D95" s="3">
        <f>'[1]TCE - ANEXO IV - Preencher'!F104</f>
        <v>8674752000301</v>
      </c>
      <c r="E95" s="5" t="str">
        <f>'[1]TCE - ANEXO IV - Preencher'!G104</f>
        <v>CIRURGICA MONTEBELLO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000026095</v>
      </c>
      <c r="I95" s="6">
        <f>IF('[1]TCE - ANEXO IV - Preencher'!K104="","",'[1]TCE - ANEXO IV - Preencher'!K104)</f>
        <v>45178</v>
      </c>
      <c r="J95" s="5" t="str">
        <f>'[1]TCE - ANEXO IV - Preencher'!L104</f>
        <v>26230908674752000301550010000260951293119234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668.05</v>
      </c>
    </row>
    <row r="96" spans="1:12" s="8" customFormat="1" ht="19.5" customHeight="1">
      <c r="A96" s="3">
        <f>IFERROR(VLOOKUP(B96,'[1]DADOS (OCULTAR)'!$Q$3:$S$133,3,0),"")</f>
        <v>9767633000447</v>
      </c>
      <c r="B96" s="4" t="str">
        <f>'[1]TCE - ANEXO IV - Preencher'!C105</f>
        <v>HOSPITAL SILVIO MAGALHÃES</v>
      </c>
      <c r="C96" s="4" t="str">
        <f>'[1]TCE - ANEXO IV - Preencher'!E105</f>
        <v>3.7 - Material de Limpeza e Produtos de Hgienização</v>
      </c>
      <c r="D96" s="3">
        <f>'[1]TCE - ANEXO IV - Preencher'!F105</f>
        <v>35334424000177</v>
      </c>
      <c r="E96" s="5" t="str">
        <f>'[1]TCE - ANEXO IV - Preencher'!G105</f>
        <v>FORTMED COMERCIAL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000051217</v>
      </c>
      <c r="I96" s="6">
        <f>IF('[1]TCE - ANEXO IV - Preencher'!K105="","",'[1]TCE - ANEXO IV - Preencher'!K105)</f>
        <v>45174</v>
      </c>
      <c r="J96" s="5" t="str">
        <f>'[1]TCE - ANEXO IV - Preencher'!L105</f>
        <v>26230935334424000177550000000512171625872054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225</v>
      </c>
    </row>
    <row r="97" spans="1:12" s="8" customFormat="1" ht="19.5" customHeight="1">
      <c r="A97" s="3">
        <f>IFERROR(VLOOKUP(B97,'[1]DADOS (OCULTAR)'!$Q$3:$S$133,3,0),"")</f>
        <v>9767633000447</v>
      </c>
      <c r="B97" s="4" t="str">
        <f>'[1]TCE - ANEXO IV - Preencher'!C106</f>
        <v>HOSPITAL SILVIO MAGALHÃES</v>
      </c>
      <c r="C97" s="4" t="str">
        <f>'[1]TCE - ANEXO IV - Preencher'!E106</f>
        <v>3.7 - Material de Limpeza e Produtos de Hgienização</v>
      </c>
      <c r="D97" s="3">
        <f>'[1]TCE - ANEXO IV - Preencher'!F106</f>
        <v>12420164001048</v>
      </c>
      <c r="E97" s="5" t="str">
        <f>'[1]TCE - ANEXO IV - Preencher'!G106</f>
        <v>CM HOSPITALAR S.A RECIFE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000194320</v>
      </c>
      <c r="I97" s="6">
        <f>IF('[1]TCE - ANEXO IV - Preencher'!K106="","",'[1]TCE - ANEXO IV - Preencher'!K106)</f>
        <v>45183</v>
      </c>
      <c r="J97" s="5" t="str">
        <f>'[1]TCE - ANEXO IV - Preencher'!L106</f>
        <v>26230912420164001048550010001943201872412255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1400</v>
      </c>
    </row>
    <row r="98" spans="1:12" s="8" customFormat="1" ht="19.5" customHeight="1">
      <c r="A98" s="3">
        <f>IFERROR(VLOOKUP(B98,'[1]DADOS (OCULTAR)'!$Q$3:$S$133,3,0),"")</f>
        <v>9767633000447</v>
      </c>
      <c r="B98" s="4" t="str">
        <f>'[1]TCE - ANEXO IV - Preencher'!C107</f>
        <v>HOSPITAL SILVIO MAGALHÃES</v>
      </c>
      <c r="C98" s="4" t="str">
        <f>'[1]TCE - ANEXO IV - Preencher'!E107</f>
        <v>3.7 - Material de Limpeza e Produtos de Hgienização</v>
      </c>
      <c r="D98" s="3">
        <f>'[1]TCE - ANEXO IV - Preencher'!F107</f>
        <v>9322117000166</v>
      </c>
      <c r="E98" s="5" t="str">
        <f>'[1]TCE - ANEXO IV - Preencher'!G107</f>
        <v>PANDRA COMERCIAL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000003605</v>
      </c>
      <c r="I98" s="6">
        <f>IF('[1]TCE - ANEXO IV - Preencher'!K107="","",'[1]TCE - ANEXO IV - Preencher'!K107)</f>
        <v>45197</v>
      </c>
      <c r="J98" s="5" t="str">
        <f>'[1]TCE - ANEXO IV - Preencher'!L107</f>
        <v>26230909322117000166550010000036051323079160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170</v>
      </c>
    </row>
    <row r="99" spans="1:12" s="8" customFormat="1" ht="19.5" customHeight="1">
      <c r="A99" s="3">
        <f>IFERROR(VLOOKUP(B99,'[1]DADOS (OCULTAR)'!$Q$3:$S$133,3,0),"")</f>
        <v>9767633000447</v>
      </c>
      <c r="B99" s="4" t="str">
        <f>'[1]TCE - ANEXO IV - Preencher'!C108</f>
        <v>HOSPITAL SILVIO MAGALHÃES</v>
      </c>
      <c r="C99" s="4" t="str">
        <f>'[1]TCE - ANEXO IV - Preencher'!E108</f>
        <v>3.7 - Material de Limpeza e Produtos de Hgienização</v>
      </c>
      <c r="D99" s="3">
        <f>'[1]TCE - ANEXO IV - Preencher'!F108</f>
        <v>46700220000129</v>
      </c>
      <c r="E99" s="5" t="str">
        <f>'[1]TCE - ANEXO IV - Preencher'!G108</f>
        <v>NOVA DISTRIBUIDORA E ATACADO DE LIMPEZA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8792</v>
      </c>
      <c r="I99" s="6">
        <f>IF('[1]TCE - ANEXO IV - Preencher'!K108="","",'[1]TCE - ANEXO IV - Preencher'!K108)</f>
        <v>45169</v>
      </c>
      <c r="J99" s="5" t="str">
        <f>'[1]TCE - ANEXO IV - Preencher'!L108</f>
        <v>26230846700220000129550010000087921691321323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228.3</v>
      </c>
    </row>
    <row r="100" spans="1:12" s="8" customFormat="1" ht="19.5" customHeight="1">
      <c r="A100" s="3">
        <f>IFERROR(VLOOKUP(B100,'[1]DADOS (OCULTAR)'!$Q$3:$S$133,3,0),"")</f>
        <v>9767633000447</v>
      </c>
      <c r="B100" s="4" t="str">
        <f>'[1]TCE - ANEXO IV - Preencher'!C109</f>
        <v>HOSPITAL SILVIO MAGALHÃES</v>
      </c>
      <c r="C100" s="4" t="str">
        <f>'[1]TCE - ANEXO IV - Preencher'!E109</f>
        <v>3.7 - Material de Limpeza e Produtos de Hgienização</v>
      </c>
      <c r="D100" s="3">
        <f>'[1]TCE - ANEXO IV - Preencher'!F109</f>
        <v>36641164000145</v>
      </c>
      <c r="E100" s="5" t="str">
        <f>'[1]TCE - ANEXO IV - Preencher'!G109</f>
        <v>GS LIMP DISTRIBUIDORA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000002639</v>
      </c>
      <c r="I100" s="6">
        <f>IF('[1]TCE - ANEXO IV - Preencher'!K109="","",'[1]TCE - ANEXO IV - Preencher'!K109)</f>
        <v>45169</v>
      </c>
      <c r="J100" s="5" t="str">
        <f>'[1]TCE - ANEXO IV - Preencher'!L109</f>
        <v>26230836641164000145550010000026391000026402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370</v>
      </c>
    </row>
    <row r="101" spans="1:12" s="8" customFormat="1" ht="19.5" customHeight="1">
      <c r="A101" s="3">
        <f>IFERROR(VLOOKUP(B101,'[1]DADOS (OCULTAR)'!$Q$3:$S$133,3,0),"")</f>
        <v>9767633000447</v>
      </c>
      <c r="B101" s="4" t="str">
        <f>'[1]TCE - ANEXO IV - Preencher'!C110</f>
        <v>HOSPITAL SILVIO MAGALHÃES</v>
      </c>
      <c r="C101" s="4" t="str">
        <f>'[1]TCE - ANEXO IV - Preencher'!E110</f>
        <v>3.7 - Material de Limpeza e Produtos de Hgienização</v>
      </c>
      <c r="D101" s="3">
        <f>'[1]TCE - ANEXO IV - Preencher'!F110</f>
        <v>22006201000139</v>
      </c>
      <c r="E101" s="5" t="str">
        <f>'[1]TCE - ANEXO IV - Preencher'!G110</f>
        <v>FORTPEL COMERCIO DE DESCARTAVEIS LTDA – PE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196324</v>
      </c>
      <c r="I101" s="6">
        <f>IF('[1]TCE - ANEXO IV - Preencher'!K110="","",'[1]TCE - ANEXO IV - Preencher'!K110)</f>
        <v>45169</v>
      </c>
      <c r="J101" s="5" t="str">
        <f>'[1]TCE - ANEXO IV - Preencher'!L110</f>
        <v>26230822006201000139550000001963241101963249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130</v>
      </c>
    </row>
    <row r="102" spans="1:12" s="8" customFormat="1" ht="19.5" customHeight="1">
      <c r="A102" s="3">
        <f>IFERROR(VLOOKUP(B102,'[1]DADOS (OCULTAR)'!$Q$3:$S$133,3,0),"")</f>
        <v>9767633000447</v>
      </c>
      <c r="B102" s="4" t="str">
        <f>'[1]TCE - ANEXO IV - Preencher'!C111</f>
        <v>HOSPITAL SILVIO MAGALHÃES</v>
      </c>
      <c r="C102" s="4" t="str">
        <f>'[1]TCE - ANEXO IV - Preencher'!E111</f>
        <v>3.7 - Material de Limpeza e Produtos de Hgienização</v>
      </c>
      <c r="D102" s="3">
        <f>'[1]TCE - ANEXO IV - Preencher'!F111</f>
        <v>27319301000139</v>
      </c>
      <c r="E102" s="5" t="str">
        <f>'[1]TCE - ANEXO IV - Preencher'!G111</f>
        <v>CONBO DISTRIBUIDORA FBV LTDA ME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11991</v>
      </c>
      <c r="I102" s="6">
        <f>IF('[1]TCE - ANEXO IV - Preencher'!K111="","",'[1]TCE - ANEXO IV - Preencher'!K111)</f>
        <v>45173</v>
      </c>
      <c r="J102" s="5" t="str">
        <f>'[1]TCE - ANEXO IV - Preencher'!L111</f>
        <v>26230927319301000139550010000119911226681142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5544.69</v>
      </c>
    </row>
    <row r="103" spans="1:12" s="8" customFormat="1" ht="19.5" customHeight="1">
      <c r="A103" s="3">
        <f>IFERROR(VLOOKUP(B103,'[1]DADOS (OCULTAR)'!$Q$3:$S$133,3,0),"")</f>
        <v>9767633000447</v>
      </c>
      <c r="B103" s="4" t="str">
        <f>'[1]TCE - ANEXO IV - Preencher'!C112</f>
        <v>HOSPITAL SILVIO MAGALHÃES</v>
      </c>
      <c r="C103" s="4" t="str">
        <f>'[1]TCE - ANEXO IV - Preencher'!E112</f>
        <v>3.7 - Material de Limpeza e Produtos de Hgienização</v>
      </c>
      <c r="D103" s="3">
        <f>'[1]TCE - ANEXO IV - Preencher'!F112</f>
        <v>27319301000139</v>
      </c>
      <c r="E103" s="5" t="str">
        <f>'[1]TCE - ANEXO IV - Preencher'!G112</f>
        <v>CONBO DISTRIBUIDORA FBV LTDA ME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11990</v>
      </c>
      <c r="I103" s="6">
        <f>IF('[1]TCE - ANEXO IV - Preencher'!K112="","",'[1]TCE - ANEXO IV - Preencher'!K112)</f>
        <v>45173</v>
      </c>
      <c r="J103" s="5" t="str">
        <f>'[1]TCE - ANEXO IV - Preencher'!L112</f>
        <v>26230927319301000139550010000119901326681155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154</v>
      </c>
    </row>
    <row r="104" spans="1:12" s="8" customFormat="1" ht="19.5" customHeight="1">
      <c r="A104" s="3">
        <f>IFERROR(VLOOKUP(B104,'[1]DADOS (OCULTAR)'!$Q$3:$S$133,3,0),"")</f>
        <v>9767633000447</v>
      </c>
      <c r="B104" s="4" t="str">
        <f>'[1]TCE - ANEXO IV - Preencher'!C113</f>
        <v>HOSPITAL SILVIO MAGALHÃES</v>
      </c>
      <c r="C104" s="4" t="str">
        <f>'[1]TCE - ANEXO IV - Preencher'!E113</f>
        <v>3.7 - Material de Limpeza e Produtos de Hgienização</v>
      </c>
      <c r="D104" s="3">
        <f>'[1]TCE - ANEXO IV - Preencher'!F113</f>
        <v>50002164000126</v>
      </c>
      <c r="E104" s="5" t="str">
        <f>'[1]TCE - ANEXO IV - Preencher'!G113</f>
        <v>MARIA EFIGENIA ALMEIDA DA SILVA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14</v>
      </c>
      <c r="I104" s="6">
        <f>IF('[1]TCE - ANEXO IV - Preencher'!K113="","",'[1]TCE - ANEXO IV - Preencher'!K113)</f>
        <v>45171</v>
      </c>
      <c r="J104" s="5" t="str">
        <f>'[1]TCE - ANEXO IV - Preencher'!L113</f>
        <v>26230950002164000126550010000000141119360909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132</v>
      </c>
    </row>
    <row r="105" spans="1:12" s="8" customFormat="1" ht="19.5" customHeight="1">
      <c r="A105" s="3">
        <f>IFERROR(VLOOKUP(B105,'[1]DADOS (OCULTAR)'!$Q$3:$S$133,3,0),"")</f>
        <v>9767633000447</v>
      </c>
      <c r="B105" s="4" t="str">
        <f>'[1]TCE - ANEXO IV - Preencher'!C114</f>
        <v>HOSPITAL SILVIO MAGALHÃES</v>
      </c>
      <c r="C105" s="4" t="str">
        <f>'[1]TCE - ANEXO IV - Preencher'!E114</f>
        <v xml:space="preserve">5.7 - Reparo e Manutenção de Bens Movéis de Outras Naturezas </v>
      </c>
      <c r="D105" s="3">
        <f>'[1]TCE - ANEXO IV - Preencher'!F114</f>
        <v>43674195000168</v>
      </c>
      <c r="E105" s="5" t="str">
        <f>'[1]TCE - ANEXO IV - Preencher'!G114</f>
        <v>WILTON COSMO LIMA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3</v>
      </c>
      <c r="I105" s="6">
        <f>IF('[1]TCE - ANEXO IV - Preencher'!K114="","",'[1]TCE - ANEXO IV - Preencher'!K114)</f>
        <v>45198</v>
      </c>
      <c r="J105" s="5" t="str">
        <f>'[1]TCE - ANEXO IV - Preencher'!L114</f>
        <v>261000422436741950001680000000000003230906390074294</v>
      </c>
      <c r="K105" s="5" t="str">
        <f>IF(F105="B",LEFT('[1]TCE - ANEXO IV - Preencher'!M114,2),IF(F105="S",LEFT('[1]TCE - ANEXO IV - Preencher'!M114,7),IF('[1]TCE - ANEXO IV - Preencher'!H114="","")))</f>
        <v>2610004</v>
      </c>
      <c r="L105" s="7">
        <f>'[1]TCE - ANEXO IV - Preencher'!N114</f>
        <v>450</v>
      </c>
    </row>
    <row r="106" spans="1:12" s="8" customFormat="1" ht="19.5" customHeight="1">
      <c r="A106" s="3">
        <f>IFERROR(VLOOKUP(B106,'[1]DADOS (OCULTAR)'!$Q$3:$S$133,3,0),"")</f>
        <v>9767633000447</v>
      </c>
      <c r="B106" s="4" t="str">
        <f>'[1]TCE - ANEXO IV - Preencher'!C115</f>
        <v>HOSPITAL SILVIO MAGALHÃES</v>
      </c>
      <c r="C106" s="4" t="str">
        <f>'[1]TCE - ANEXO IV - Preencher'!E115</f>
        <v xml:space="preserve">5.25 - Serviços Bancários </v>
      </c>
      <c r="D106" s="3">
        <f>'[1]TCE - ANEXO IV - Preencher'!F115</f>
        <v>360305158247</v>
      </c>
      <c r="E106" s="5" t="str">
        <f>'[1]TCE - ANEXO IV - Preencher'!G115</f>
        <v>CAIXA ECONOMICA FEDERAL RECIFE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45199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169</v>
      </c>
    </row>
    <row r="107" spans="1:12" s="8" customFormat="1" ht="19.5" customHeight="1">
      <c r="A107" s="3">
        <f>IFERROR(VLOOKUP(B107,'[1]DADOS (OCULTAR)'!$Q$3:$S$133,3,0),"")</f>
        <v>9767633000447</v>
      </c>
      <c r="B107" s="4" t="str">
        <f>'[1]TCE - ANEXO IV - Preencher'!C116</f>
        <v>HOSPITAL SILVIO MAGALHÃES</v>
      </c>
      <c r="C107" s="4" t="str">
        <f>'[1]TCE - ANEXO IV - Preencher'!E116</f>
        <v>5.3 - Locação de Máquinas e Equipamentos</v>
      </c>
      <c r="D107" s="3">
        <f>'[1]TCE - ANEXO IV - Preencher'!F116</f>
        <v>46713321000134</v>
      </c>
      <c r="E107" s="5" t="str">
        <f>'[1]TCE - ANEXO IV - Preencher'!G116</f>
        <v xml:space="preserve">GILBERTO PEREIRA DOS SANTOS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5</v>
      </c>
      <c r="I107" s="6">
        <f>IF('[1]TCE - ANEXO IV - Preencher'!K116="","",'[1]TCE - ANEXO IV - Preencher'!K116)</f>
        <v>45208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2604205</v>
      </c>
      <c r="L107" s="7">
        <f>'[1]TCE - ANEXO IV - Preencher'!N116</f>
        <v>1300</v>
      </c>
    </row>
    <row r="108" spans="1:12" s="8" customFormat="1" ht="19.5" customHeight="1">
      <c r="A108" s="3">
        <f>IFERROR(VLOOKUP(B108,'[1]DADOS (OCULTAR)'!$Q$3:$S$133,3,0),"")</f>
        <v>9767633000447</v>
      </c>
      <c r="B108" s="4" t="str">
        <f>'[1]TCE - ANEXO IV - Preencher'!C117</f>
        <v>HOSPITAL SILVIO MAGALHÃES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47107470000112</v>
      </c>
      <c r="E108" s="5" t="str">
        <f>'[1]TCE - ANEXO IV - Preencher'!G117</f>
        <v>FISIO SAUDE INTENSIVA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123</v>
      </c>
      <c r="I108" s="6">
        <f>IF('[1]TCE - ANEXO IV - Preencher'!K117="","",'[1]TCE - ANEXO IV - Preencher'!K117)</f>
        <v>45218</v>
      </c>
      <c r="J108" s="5" t="str">
        <f>'[1]TCE - ANEXO IV - Preencher'!L117</f>
        <v>ZCPNRJITK</v>
      </c>
      <c r="K108" s="5" t="str">
        <f>IF(F108="B",LEFT('[1]TCE - ANEXO IV - Preencher'!M117,2),IF(F108="S",LEFT('[1]TCE - ANEXO IV - Preencher'!M117,7),IF('[1]TCE - ANEXO IV - Preencher'!H117="","")))</f>
        <v>2610004</v>
      </c>
      <c r="L108" s="7">
        <f>'[1]TCE - ANEXO IV - Preencher'!N117</f>
        <v>800</v>
      </c>
    </row>
    <row r="109" spans="1:12" s="8" customFormat="1" ht="19.5" customHeight="1">
      <c r="A109" s="3">
        <f>IFERROR(VLOOKUP(B109,'[1]DADOS (OCULTAR)'!$Q$3:$S$133,3,0),"")</f>
        <v>9767633000447</v>
      </c>
      <c r="B109" s="4" t="str">
        <f>'[1]TCE - ANEXO IV - Preencher'!C118</f>
        <v>HOSPITAL SILVIO MAGALHÃES</v>
      </c>
      <c r="C109" s="4" t="str">
        <f>'[1]TCE - ANEXO IV - Preencher'!E118</f>
        <v>5.99 - Outros Serviços de Terceiros Pessoa Jurídica</v>
      </c>
      <c r="D109" s="3">
        <f>'[1]TCE - ANEXO IV - Preencher'!F118</f>
        <v>10212447000188</v>
      </c>
      <c r="E109" s="5" t="str">
        <f>'[1]TCE - ANEXO IV - Preencher'!G118</f>
        <v>PREFEITURA DE PALMARES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45208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2610004</v>
      </c>
      <c r="L109" s="7">
        <f>'[1]TCE - ANEXO IV - Preencher'!N118</f>
        <v>7.77</v>
      </c>
    </row>
    <row r="110" spans="1:12" s="8" customFormat="1" ht="19.5" customHeight="1">
      <c r="A110" s="3">
        <f>IFERROR(VLOOKUP(B110,'[1]DADOS (OCULTAR)'!$Q$3:$S$133,3,0),"")</f>
        <v>9767633000447</v>
      </c>
      <c r="B110" s="4" t="str">
        <f>'[1]TCE - ANEXO IV - Preencher'!C119</f>
        <v>HOSPITAL SILVIO MAGALHÃES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38823495000121</v>
      </c>
      <c r="E110" s="5" t="str">
        <f>'[1]TCE - ANEXO IV - Preencher'!G119</f>
        <v xml:space="preserve">CENTRALMED ATIVIDADES MEDICAS 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440</v>
      </c>
      <c r="I110" s="6">
        <f>IF('[1]TCE - ANEXO IV - Preencher'!K119="","",'[1]TCE - ANEXO IV - Preencher'!K119)</f>
        <v>45203</v>
      </c>
      <c r="J110" s="5" t="str">
        <f>'[1]TCE - ANEXO IV - Preencher'!L119</f>
        <v>UMK8XEHX</v>
      </c>
      <c r="K110" s="5" t="str">
        <f>IF(F110="B",LEFT('[1]TCE - ANEXO IV - Preencher'!M119,2),IF(F110="S",LEFT('[1]TCE - ANEXO IV - Preencher'!M119,7),IF('[1]TCE - ANEXO IV - Preencher'!H119="","")))</f>
        <v>2609600</v>
      </c>
      <c r="L110" s="7">
        <f>'[1]TCE - ANEXO IV - Preencher'!N119</f>
        <v>10530</v>
      </c>
    </row>
    <row r="111" spans="1:12" s="8" customFormat="1" ht="19.5" customHeight="1">
      <c r="A111" s="3">
        <f>IFERROR(VLOOKUP(B111,'[1]DADOS (OCULTAR)'!$Q$3:$S$133,3,0),"")</f>
        <v>9767633000447</v>
      </c>
      <c r="B111" s="4" t="str">
        <f>'[1]TCE - ANEXO IV - Preencher'!C120</f>
        <v>HOSPITAL SILVIO MAGALHÃES</v>
      </c>
      <c r="C111" s="4" t="str">
        <f>'[1]TCE - ANEXO IV - Preencher'!E120</f>
        <v>4.6 - Serviços de Profissionais de Saúde</v>
      </c>
      <c r="D111" s="3">
        <f>'[1]TCE - ANEXO IV - Preencher'!F120</f>
        <v>3839700400</v>
      </c>
      <c r="E111" s="5" t="str">
        <f>'[1]TCE - ANEXO IV - Preencher'!G120</f>
        <v>WALBERTO FERREIRA DE SOUZA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45199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2610004</v>
      </c>
      <c r="L111" s="7">
        <f>'[1]TCE - ANEXO IV - Preencher'!N120</f>
        <v>1100.2</v>
      </c>
    </row>
    <row r="112" spans="1:12" s="8" customFormat="1" ht="19.5" customHeight="1">
      <c r="A112" s="3">
        <f>IFERROR(VLOOKUP(B112,'[1]DADOS (OCULTAR)'!$Q$3:$S$133,3,0),"")</f>
        <v>9767633000447</v>
      </c>
      <c r="B112" s="4" t="str">
        <f>'[1]TCE - ANEXO IV - Preencher'!C121</f>
        <v>HOSPITAL SILVIO MAGALHÃES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43644880000141</v>
      </c>
      <c r="E112" s="5" t="str">
        <f>'[1]TCE - ANEXO IV - Preencher'!G121</f>
        <v xml:space="preserve">PORTALMED ATIVIDADES MEDICAS 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524</v>
      </c>
      <c r="I112" s="6">
        <f>IF('[1]TCE - ANEXO IV - Preencher'!K121="","",'[1]TCE - ANEXO IV - Preencher'!K121)</f>
        <v>45203</v>
      </c>
      <c r="J112" s="5" t="str">
        <f>'[1]TCE - ANEXO IV - Preencher'!L121</f>
        <v>HUBK10746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7020</v>
      </c>
    </row>
    <row r="113" spans="1:12" s="8" customFormat="1" ht="19.5" customHeight="1">
      <c r="A113" s="3">
        <f>IFERROR(VLOOKUP(B113,'[1]DADOS (OCULTAR)'!$Q$3:$S$133,3,0),"")</f>
        <v>9767633000447</v>
      </c>
      <c r="B113" s="4" t="str">
        <f>'[1]TCE - ANEXO IV - Preencher'!C122</f>
        <v>HOSPITAL SILVIO MAGALHÃES</v>
      </c>
      <c r="C113" s="4" t="str">
        <f>'[1]TCE - ANEXO IV - Preencher'!E122</f>
        <v xml:space="preserve">5.7 - Reparo e Manutenção de Bens Movéis de Outras Naturezas </v>
      </c>
      <c r="D113" s="3">
        <f>'[1]TCE - ANEXO IV - Preencher'!F122</f>
        <v>41643331000127</v>
      </c>
      <c r="E113" s="5" t="str">
        <f>'[1]TCE - ANEXO IV - Preencher'!G122</f>
        <v>R C RADIOPROTEÇÃO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1069</v>
      </c>
      <c r="I113" s="6">
        <f>IF('[1]TCE - ANEXO IV - Preencher'!K122="","",'[1]TCE - ANEXO IV - Preencher'!K122)</f>
        <v>45181</v>
      </c>
      <c r="J113" s="5" t="str">
        <f>'[1]TCE - ANEXO IV - Preencher'!L122</f>
        <v>6PUYWKLY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7500</v>
      </c>
    </row>
    <row r="114" spans="1:12" s="8" customFormat="1" ht="19.5" customHeight="1">
      <c r="A114" s="3">
        <f>IFERROR(VLOOKUP(B114,'[1]DADOS (OCULTAR)'!$Q$3:$S$133,3,0),"")</f>
        <v>9767633000447</v>
      </c>
      <c r="B114" s="4" t="str">
        <f>'[1]TCE - ANEXO IV - Preencher'!C123</f>
        <v>HOSPITAL SILVIO MAGALHÃES</v>
      </c>
      <c r="C114" s="4" t="str">
        <f>'[1]TCE - ANEXO IV - Preencher'!E123</f>
        <v>5.99 - Outros Serviços de Terceiros Pessoa Jurídica</v>
      </c>
      <c r="D114" s="3">
        <f>'[1]TCE - ANEXO IV - Preencher'!F123</f>
        <v>11735586000159</v>
      </c>
      <c r="E114" s="5" t="str">
        <f>'[1]TCE - ANEXO IV - Preencher'!G123</f>
        <v>FUNDAÇÃO DE APOIO AO DESENVOLVIMENTO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73100</v>
      </c>
      <c r="I114" s="6">
        <f>IF('[1]TCE - ANEXO IV - Preencher'!K123="","",'[1]TCE - ANEXO IV - Preencher'!K123)</f>
        <v>45181</v>
      </c>
      <c r="J114" s="5" t="str">
        <f>'[1]TCE - ANEXO IV - Preencher'!L123</f>
        <v>GPDJS533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2482.92</v>
      </c>
    </row>
    <row r="115" spans="1:12" s="8" customFormat="1" ht="19.5" customHeight="1">
      <c r="A115" s="3">
        <f>IFERROR(VLOOKUP(B115,'[1]DADOS (OCULTAR)'!$Q$3:$S$133,3,0),"")</f>
        <v>9767633000447</v>
      </c>
      <c r="B115" s="4" t="str">
        <f>'[1]TCE - ANEXO IV - Preencher'!C124</f>
        <v>HOSPITAL SILVIO MAGALHÃES</v>
      </c>
      <c r="C115" s="4" t="str">
        <f>'[1]TCE - ANEXO IV - Preencher'!E124</f>
        <v>3.1 - Combustíveis e Lubrificantes Automotivos</v>
      </c>
      <c r="D115" s="3">
        <f>'[1]TCE - ANEXO IV - Preencher'!F124</f>
        <v>27284516000161</v>
      </c>
      <c r="E115" s="5" t="str">
        <f>'[1]TCE - ANEXO IV - Preencher'!G124</f>
        <v xml:space="preserve">MAXIFROTA 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158292</v>
      </c>
      <c r="I115" s="6">
        <f>IF('[1]TCE - ANEXO IV - Preencher'!K124="","",'[1]TCE - ANEXO IV - Preencher'!K124)</f>
        <v>45118</v>
      </c>
      <c r="J115" s="5" t="str">
        <f>'[1]TCE - ANEXO IV - Preencher'!L124</f>
        <v>IBEIFJIX</v>
      </c>
      <c r="K115" s="5" t="str">
        <f>IF(F115="B",LEFT('[1]TCE - ANEXO IV - Preencher'!M124,2),IF(F115="S",LEFT('[1]TCE - ANEXO IV - Preencher'!M124,7),IF('[1]TCE - ANEXO IV - Preencher'!H124="","")))</f>
        <v>2927408</v>
      </c>
      <c r="L115" s="7">
        <f>'[1]TCE - ANEXO IV - Preencher'!N124</f>
        <v>7500</v>
      </c>
    </row>
    <row r="116" spans="1:12" s="8" customFormat="1" ht="19.5" customHeight="1">
      <c r="A116" s="3">
        <f>IFERROR(VLOOKUP(B116,'[1]DADOS (OCULTAR)'!$Q$3:$S$133,3,0),"")</f>
        <v>9767633000447</v>
      </c>
      <c r="B116" s="4" t="str">
        <f>'[1]TCE - ANEXO IV - Preencher'!C125</f>
        <v>HOSPITAL SILVIO MAGALHÃES</v>
      </c>
      <c r="C116" s="4" t="str">
        <f>'[1]TCE - ANEXO IV - Preencher'!E125</f>
        <v xml:space="preserve">5.25 - Serviços Bancários </v>
      </c>
      <c r="D116" s="3">
        <f>'[1]TCE - ANEXO IV - Preencher'!F125</f>
        <v>360305158247</v>
      </c>
      <c r="E116" s="5" t="str">
        <f>'[1]TCE - ANEXO IV - Preencher'!G125</f>
        <v>CAIXA ECONOMICA FEDERAL RECIFE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45199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2717</v>
      </c>
    </row>
    <row r="117" spans="1:12" s="8" customFormat="1" ht="19.5" customHeight="1">
      <c r="A117" s="3">
        <f>IFERROR(VLOOKUP(B117,'[1]DADOS (OCULTAR)'!$Q$3:$S$133,3,0),"")</f>
        <v>9767633000447</v>
      </c>
      <c r="B117" s="4" t="str">
        <f>'[1]TCE - ANEXO IV - Preencher'!C126</f>
        <v>HOSPITAL SILVIO MAGALHÃES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46288453000166</v>
      </c>
      <c r="E117" s="5" t="str">
        <f>'[1]TCE - ANEXO IV - Preencher'!G126</f>
        <v>ANDRADE E CONDE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52</v>
      </c>
      <c r="I117" s="6">
        <f>IF('[1]TCE - ANEXO IV - Preencher'!K126="","",'[1]TCE - ANEXO IV - Preencher'!K126)</f>
        <v>45205</v>
      </c>
      <c r="J117" s="5" t="str">
        <f>'[1]TCE - ANEXO IV - Preencher'!L126</f>
        <v>JBVGKXBD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8280</v>
      </c>
    </row>
    <row r="118" spans="1:12" s="8" customFormat="1" ht="19.5" customHeight="1">
      <c r="A118" s="3">
        <f>IFERROR(VLOOKUP(B118,'[1]DADOS (OCULTAR)'!$Q$3:$S$133,3,0),"")</f>
        <v>9767633000447</v>
      </c>
      <c r="B118" s="4" t="str">
        <f>'[1]TCE - ANEXO IV - Preencher'!C127</f>
        <v>HOSPITAL SILVIO MAGALHÃES</v>
      </c>
      <c r="C118" s="4" t="str">
        <f>'[1]TCE - ANEXO IV - Preencher'!E127</f>
        <v>5.99 - Outros Serviços de Terceiros Pessoa Jurídica</v>
      </c>
      <c r="D118" s="3">
        <f>'[1]TCE - ANEXO IV - Preencher'!F127</f>
        <v>18810735000146</v>
      </c>
      <c r="E118" s="5" t="str">
        <f>'[1]TCE - ANEXO IV - Preencher'!G127</f>
        <v>SEMPRELAB LABORATORIO DE ANALISES DE AGUA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5268</v>
      </c>
      <c r="I118" s="6">
        <f>IF('[1]TCE - ANEXO IV - Preencher'!K127="","",'[1]TCE - ANEXO IV - Preencher'!K127)</f>
        <v>45191</v>
      </c>
      <c r="J118" s="5" t="str">
        <f>'[1]TCE - ANEXO IV - Preencher'!L127</f>
        <v>NXQG16938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800.5</v>
      </c>
    </row>
    <row r="119" spans="1:12" s="8" customFormat="1" ht="19.5" customHeight="1">
      <c r="A119" s="3">
        <f>IFERROR(VLOOKUP(B119,'[1]DADOS (OCULTAR)'!$Q$3:$S$133,3,0),"")</f>
        <v>9767633000447</v>
      </c>
      <c r="B119" s="4" t="str">
        <f>'[1]TCE - ANEXO IV - Preencher'!C128</f>
        <v>HOSPITAL SILVIO MAGALHÃES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51269628000128</v>
      </c>
      <c r="E119" s="5" t="str">
        <f>'[1]TCE - ANEXO IV - Preencher'!G128</f>
        <v>51.269.628 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10</v>
      </c>
      <c r="I119" s="6">
        <f>IF('[1]TCE - ANEXO IV - Preencher'!K128="","",'[1]TCE - ANEXO IV - Preencher'!K128)</f>
        <v>45215</v>
      </c>
      <c r="J119" s="5" t="str">
        <f>'[1]TCE - ANEXO IV - Preencher'!L128</f>
        <v>VCXWDKXB9</v>
      </c>
      <c r="K119" s="5" t="str">
        <f>IF(F119="B",LEFT('[1]TCE - ANEXO IV - Preencher'!M128,2),IF(F119="S",LEFT('[1]TCE - ANEXO IV - Preencher'!M128,7),IF('[1]TCE - ANEXO IV - Preencher'!H128="","")))</f>
        <v>2609204</v>
      </c>
      <c r="L119" s="7">
        <f>'[1]TCE - ANEXO IV - Preencher'!N128</f>
        <v>8250</v>
      </c>
    </row>
    <row r="120" spans="1:12" s="8" customFormat="1" ht="19.5" customHeight="1">
      <c r="A120" s="3">
        <f>IFERROR(VLOOKUP(B120,'[1]DADOS (OCULTAR)'!$Q$3:$S$133,3,0),"")</f>
        <v>9767633000447</v>
      </c>
      <c r="B120" s="4" t="str">
        <f>'[1]TCE - ANEXO IV - Preencher'!C129</f>
        <v>HOSPITAL SILVIO MAGALHÃES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19179534000155</v>
      </c>
      <c r="E120" s="5" t="str">
        <f>'[1]TCE - ANEXO IV - Preencher'!G129</f>
        <v>CLINICA CIRURGICA SANTA ANA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465</v>
      </c>
      <c r="I120" s="6">
        <f>IF('[1]TCE - ANEXO IV - Preencher'!K129="","",'[1]TCE - ANEXO IV - Preencher'!K129)</f>
        <v>45203</v>
      </c>
      <c r="J120" s="5" t="str">
        <f>'[1]TCE - ANEXO IV - Preencher'!L129</f>
        <v>LKJX51844</v>
      </c>
      <c r="K120" s="5" t="str">
        <f>IF(F120="B",LEFT('[1]TCE - ANEXO IV - Preencher'!M129,2),IF(F120="S",LEFT('[1]TCE - ANEXO IV - Preencher'!M129,7),IF('[1]TCE - ANEXO IV - Preencher'!H129="","")))</f>
        <v>2609600</v>
      </c>
      <c r="L120" s="7">
        <f>'[1]TCE - ANEXO IV - Preencher'!N129</f>
        <v>5835.45</v>
      </c>
    </row>
    <row r="121" spans="1:12" s="8" customFormat="1" ht="19.5" customHeight="1">
      <c r="A121" s="3">
        <f>IFERROR(VLOOKUP(B121,'[1]DADOS (OCULTAR)'!$Q$3:$S$133,3,0),"")</f>
        <v>9767633000447</v>
      </c>
      <c r="B121" s="4" t="str">
        <f>'[1]TCE - ANEXO IV - Preencher'!C130</f>
        <v>HOSPITAL SILVIO MAGALHÃES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48656723000170</v>
      </c>
      <c r="E121" s="5" t="str">
        <f>'[1]TCE - ANEXO IV - Preencher'!G130</f>
        <v>RC &amp; TP SERVICOS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161</v>
      </c>
      <c r="I121" s="6">
        <f>IF('[1]TCE - ANEXO IV - Preencher'!K130="","",'[1]TCE - ANEXO IV - Preencher'!K130)</f>
        <v>45204</v>
      </c>
      <c r="J121" s="5" t="str">
        <f>'[1]TCE - ANEXO IV - Preencher'!L130</f>
        <v>FEB4644T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10530</v>
      </c>
    </row>
    <row r="122" spans="1:12" s="8" customFormat="1" ht="19.5" customHeight="1">
      <c r="A122" s="3">
        <f>IFERROR(VLOOKUP(B122,'[1]DADOS (OCULTAR)'!$Q$3:$S$133,3,0),"")</f>
        <v>9767633000447</v>
      </c>
      <c r="B122" s="4" t="str">
        <f>'[1]TCE - ANEXO IV - Preencher'!C131</f>
        <v>HOSPITAL SILVIO MAGALHÃES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45637249000140</v>
      </c>
      <c r="E122" s="5" t="str">
        <f>'[1]TCE - ANEXO IV - Preencher'!G131</f>
        <v>STARMED ATIVIDADES MEDICAS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591</v>
      </c>
      <c r="I122" s="6">
        <f>IF('[1]TCE - ANEXO IV - Preencher'!K131="","",'[1]TCE - ANEXO IV - Preencher'!K131)</f>
        <v>45208</v>
      </c>
      <c r="J122" s="5" t="str">
        <f>'[1]TCE - ANEXO IV - Preencher'!L131</f>
        <v>VUVBTCAW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11919.25</v>
      </c>
    </row>
    <row r="123" spans="1:12" s="8" customFormat="1" ht="19.5" customHeight="1">
      <c r="A123" s="3">
        <f>IFERROR(VLOOKUP(B123,'[1]DADOS (OCULTAR)'!$Q$3:$S$133,3,0),"")</f>
        <v>9767633000447</v>
      </c>
      <c r="B123" s="4" t="str">
        <f>'[1]TCE - ANEXO IV - Preencher'!C132</f>
        <v>HOSPITAL SILVIO MAGALHÃES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18630942000119</v>
      </c>
      <c r="E123" s="5" t="str">
        <f>'[1]TCE - ANEXO IV - Preencher'!G132</f>
        <v>PROVTEL TECNOLOGIA SERVIÇOS GERENCIADOS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3037</v>
      </c>
      <c r="I123" s="6">
        <f>IF('[1]TCE - ANEXO IV - Preencher'!K132="","",'[1]TCE - ANEXO IV - Preencher'!K132)</f>
        <v>45202</v>
      </c>
      <c r="J123" s="5" t="str">
        <f>'[1]TCE - ANEXO IV - Preencher'!L132</f>
        <v>NTJXBEET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5800</v>
      </c>
    </row>
    <row r="124" spans="1:12" s="8" customFormat="1" ht="19.5" customHeight="1">
      <c r="A124" s="3">
        <f>IFERROR(VLOOKUP(B124,'[1]DADOS (OCULTAR)'!$Q$3:$S$133,3,0),"")</f>
        <v>9767633000447</v>
      </c>
      <c r="B124" s="4" t="str">
        <f>'[1]TCE - ANEXO IV - Preencher'!C133</f>
        <v>HOSPITAL SILVIO MAGALHÃES</v>
      </c>
      <c r="C124" s="4" t="str">
        <f>'[1]TCE - ANEXO IV - Preencher'!E133</f>
        <v>4.6 - Serviços de Profissionais de Saúde</v>
      </c>
      <c r="D124" s="3">
        <f>'[1]TCE - ANEXO IV - Preencher'!F133</f>
        <v>1006393480</v>
      </c>
      <c r="E124" s="5" t="str">
        <f>'[1]TCE - ANEXO IV - Preencher'!G133</f>
        <v>VANIELENA ALMEIDA BIAS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45199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2610004</v>
      </c>
      <c r="L124" s="7">
        <f>'[1]TCE - ANEXO IV - Preencher'!N133</f>
        <v>1100.2</v>
      </c>
    </row>
    <row r="125" spans="1:12" s="8" customFormat="1" ht="19.5" customHeight="1">
      <c r="A125" s="3">
        <f>IFERROR(VLOOKUP(B125,'[1]DADOS (OCULTAR)'!$Q$3:$S$133,3,0),"")</f>
        <v>9767633000447</v>
      </c>
      <c r="B125" s="4" t="str">
        <f>'[1]TCE - ANEXO IV - Preencher'!C134</f>
        <v>HOSPITAL SILVIO MAGALHÃES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47107470000112</v>
      </c>
      <c r="E125" s="5" t="str">
        <f>'[1]TCE - ANEXO IV - Preencher'!G134</f>
        <v>FISIO SAUDE INTENSIVA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113</v>
      </c>
      <c r="I125" s="6">
        <f>IF('[1]TCE - ANEXO IV - Preencher'!K134="","",'[1]TCE - ANEXO IV - Preencher'!K134)</f>
        <v>45209</v>
      </c>
      <c r="J125" s="5" t="str">
        <f>'[1]TCE - ANEXO IV - Preencher'!L134</f>
        <v>PJDQBD8HN</v>
      </c>
      <c r="K125" s="5" t="str">
        <f>IF(F125="B",LEFT('[1]TCE - ANEXO IV - Preencher'!M134,2),IF(F125="S",LEFT('[1]TCE - ANEXO IV - Preencher'!M134,7),IF('[1]TCE - ANEXO IV - Preencher'!H134="","")))</f>
        <v>2610004</v>
      </c>
      <c r="L125" s="7">
        <f>'[1]TCE - ANEXO IV - Preencher'!N134</f>
        <v>10134.1</v>
      </c>
    </row>
    <row r="126" spans="1:12" s="8" customFormat="1" ht="19.5" customHeight="1">
      <c r="A126" s="3">
        <f>IFERROR(VLOOKUP(B126,'[1]DADOS (OCULTAR)'!$Q$3:$S$133,3,0),"")</f>
        <v>9767633000447</v>
      </c>
      <c r="B126" s="4" t="str">
        <f>'[1]TCE - ANEXO IV - Preencher'!C135</f>
        <v>HOSPITAL SILVIO MAGALHÃES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43644880000141</v>
      </c>
      <c r="E126" s="5" t="str">
        <f>'[1]TCE - ANEXO IV - Preencher'!G135</f>
        <v xml:space="preserve">PORTALMED ATIVIDADES MEDICAS 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510</v>
      </c>
      <c r="I126" s="6">
        <f>IF('[1]TCE - ANEXO IV - Preencher'!K135="","",'[1]TCE - ANEXO IV - Preencher'!K135)</f>
        <v>45197</v>
      </c>
      <c r="J126" s="5" t="str">
        <f>'[1]TCE - ANEXO IV - Preencher'!L135</f>
        <v>IXEM14753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11040</v>
      </c>
    </row>
    <row r="127" spans="1:12" s="8" customFormat="1" ht="19.5" customHeight="1">
      <c r="A127" s="3">
        <f>IFERROR(VLOOKUP(B127,'[1]DADOS (OCULTAR)'!$Q$3:$S$133,3,0),"")</f>
        <v>9767633000447</v>
      </c>
      <c r="B127" s="4" t="str">
        <f>'[1]TCE - ANEXO IV - Preencher'!C136</f>
        <v>HOSPITAL SILVIO MAGALHÃES</v>
      </c>
      <c r="C127" s="4" t="str">
        <f>'[1]TCE - ANEXO IV - Preencher'!E136</f>
        <v>5.99 - Outros Serviços de Terceiros Pessoa Jurídica</v>
      </c>
      <c r="D127" s="3">
        <f>'[1]TCE - ANEXO IV - Preencher'!F136</f>
        <v>37381902000125</v>
      </c>
      <c r="E127" s="5" t="str">
        <f>'[1]TCE - ANEXO IV - Preencher'!G136</f>
        <v>REDE NACIONAL DE APRENDIZAGEM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26462</v>
      </c>
      <c r="I127" s="6">
        <f>IF('[1]TCE - ANEXO IV - Preencher'!K136="","",'[1]TCE - ANEXO IV - Preencher'!K136)</f>
        <v>45175</v>
      </c>
      <c r="J127" s="5" t="str">
        <f>'[1]TCE - ANEXO IV - Preencher'!L136</f>
        <v>CD17064D9</v>
      </c>
      <c r="K127" s="5" t="str">
        <f>IF(F127="B",LEFT('[1]TCE - ANEXO IV - Preencher'!M136,2),IF(F127="S",LEFT('[1]TCE - ANEXO IV - Preencher'!M136,7),IF('[1]TCE - ANEXO IV - Preencher'!H136="","")))</f>
        <v>5300108</v>
      </c>
      <c r="L127" s="7">
        <f>'[1]TCE - ANEXO IV - Preencher'!N136</f>
        <v>1800</v>
      </c>
    </row>
    <row r="128" spans="1:12" s="8" customFormat="1" ht="19.5" customHeight="1">
      <c r="A128" s="3">
        <f>IFERROR(VLOOKUP(B128,'[1]DADOS (OCULTAR)'!$Q$3:$S$133,3,0),"")</f>
        <v>9767633000447</v>
      </c>
      <c r="B128" s="4" t="str">
        <f>'[1]TCE - ANEXO IV - Preencher'!C137</f>
        <v>HOSPITAL SILVIO MAGALHÃES</v>
      </c>
      <c r="C128" s="4" t="str">
        <f>'[1]TCE - ANEXO IV - Preencher'!E137</f>
        <v>5.99 - Outros Serviços de Terceiros Pessoa Jurídica</v>
      </c>
      <c r="D128" s="3">
        <f>'[1]TCE - ANEXO IV - Preencher'!F137</f>
        <v>28128083000118</v>
      </c>
      <c r="E128" s="5" t="str">
        <f>'[1]TCE - ANEXO IV - Preencher'!G137</f>
        <v xml:space="preserve">POLICLINICA PALMARES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14140</v>
      </c>
      <c r="I128" s="6">
        <f>IF('[1]TCE - ANEXO IV - Preencher'!K137="","",'[1]TCE - ANEXO IV - Preencher'!K137)</f>
        <v>45210</v>
      </c>
      <c r="J128" s="5" t="str">
        <f>'[1]TCE - ANEXO IV - Preencher'!L137</f>
        <v>3QM421PT7</v>
      </c>
      <c r="K128" s="5" t="str">
        <f>IF(F128="B",LEFT('[1]TCE - ANEXO IV - Preencher'!M137,2),IF(F128="S",LEFT('[1]TCE - ANEXO IV - Preencher'!M137,7),IF('[1]TCE - ANEXO IV - Preencher'!H137="","")))</f>
        <v>2610004</v>
      </c>
      <c r="L128" s="7">
        <f>'[1]TCE - ANEXO IV - Preencher'!N137</f>
        <v>2900</v>
      </c>
    </row>
    <row r="129" spans="1:12" s="8" customFormat="1" ht="19.5" customHeight="1">
      <c r="A129" s="3">
        <f>IFERROR(VLOOKUP(B129,'[1]DADOS (OCULTAR)'!$Q$3:$S$133,3,0),"")</f>
        <v>9767633000447</v>
      </c>
      <c r="B129" s="4" t="str">
        <f>'[1]TCE - ANEXO IV - Preencher'!C138</f>
        <v>HOSPITAL SILVIO MAGALHÃES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50643331000118</v>
      </c>
      <c r="E129" s="5" t="str">
        <f>'[1]TCE - ANEXO IV - Preencher'!G138</f>
        <v>PEREIRA ARAUJO SERVICOS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18</v>
      </c>
      <c r="I129" s="6">
        <f>IF('[1]TCE - ANEXO IV - Preencher'!K138="","",'[1]TCE - ANEXO IV - Preencher'!K138)</f>
        <v>45203</v>
      </c>
      <c r="J129" s="5" t="str">
        <f>'[1]TCE - ANEXO IV - Preencher'!L138</f>
        <v>9YZUEHJ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5833</v>
      </c>
    </row>
    <row r="130" spans="1:12" s="8" customFormat="1" ht="19.5" customHeight="1">
      <c r="A130" s="3">
        <f>IFERROR(VLOOKUP(B130,'[1]DADOS (OCULTAR)'!$Q$3:$S$133,3,0),"")</f>
        <v>9767633000447</v>
      </c>
      <c r="B130" s="4" t="str">
        <f>'[1]TCE - ANEXO IV - Preencher'!C139</f>
        <v>HOSPITAL SILVIO MAGALHÃES</v>
      </c>
      <c r="C130" s="4" t="str">
        <f>'[1]TCE - ANEXO IV - Preencher'!E139</f>
        <v xml:space="preserve">3.8 - Uniformes, Tecidos e Aviamentos </v>
      </c>
      <c r="D130" s="3">
        <f>'[1]TCE - ANEXO IV - Preencher'!F139</f>
        <v>7886031000130</v>
      </c>
      <c r="E130" s="5" t="str">
        <f>'[1]TCE - ANEXO IV - Preencher'!G139</f>
        <v>JB MACEDO COMERCIO DE VARIEDADES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000167306</v>
      </c>
      <c r="I130" s="6">
        <f>IF('[1]TCE - ANEXO IV - Preencher'!K139="","",'[1]TCE - ANEXO IV - Preencher'!K139)</f>
        <v>45173</v>
      </c>
      <c r="J130" s="5" t="str">
        <f>'[1]TCE - ANEXO IV - Preencher'!L139</f>
        <v>26230907886031000130650010001673061011735771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50</v>
      </c>
    </row>
    <row r="131" spans="1:12" s="8" customFormat="1" ht="19.5" customHeight="1">
      <c r="A131" s="3">
        <f>IFERROR(VLOOKUP(B131,'[1]DADOS (OCULTAR)'!$Q$3:$S$133,3,0),"")</f>
        <v>9767633000447</v>
      </c>
      <c r="B131" s="4" t="str">
        <f>'[1]TCE - ANEXO IV - Preencher'!C140</f>
        <v>HOSPITAL SILVIO MAGALHÃES</v>
      </c>
      <c r="C131" s="4" t="str">
        <f>'[1]TCE - ANEXO IV - Preencher'!E140</f>
        <v>5.99 - Outros Serviços de Terceiros Pessoa Jurídica</v>
      </c>
      <c r="D131" s="3">
        <f>'[1]TCE - ANEXO IV - Preencher'!F140</f>
        <v>3262723000157</v>
      </c>
      <c r="E131" s="5" t="str">
        <f>'[1]TCE - ANEXO IV - Preencher'!G140</f>
        <v xml:space="preserve">ANATOMICA SERVICO DE CIRURGIA E ANATOMIA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1511</v>
      </c>
      <c r="I131" s="6">
        <f>IF('[1]TCE - ANEXO IV - Preencher'!K140="","",'[1]TCE - ANEXO IV - Preencher'!K140)</f>
        <v>45209</v>
      </c>
      <c r="J131" s="5" t="str">
        <f>'[1]TCE - ANEXO IV - Preencher'!L140</f>
        <v>C1E5VIMS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8604.58</v>
      </c>
    </row>
    <row r="132" spans="1:12" s="8" customFormat="1" ht="19.5" customHeight="1">
      <c r="A132" s="3">
        <f>IFERROR(VLOOKUP(B132,'[1]DADOS (OCULTAR)'!$Q$3:$S$133,3,0),"")</f>
        <v>9767633000447</v>
      </c>
      <c r="B132" s="4" t="str">
        <f>'[1]TCE - ANEXO IV - Preencher'!C141</f>
        <v>HOSPITAL SILVIO MAGALHÃES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45570494000188</v>
      </c>
      <c r="E132" s="5" t="str">
        <f>'[1]TCE - ANEXO IV - Preencher'!G141</f>
        <v>45.570.494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57</v>
      </c>
      <c r="I132" s="6">
        <f>IF('[1]TCE - ANEXO IV - Preencher'!K141="","",'[1]TCE - ANEXO IV - Preencher'!K141)</f>
        <v>45205</v>
      </c>
      <c r="J132" s="5" t="str">
        <f>'[1]TCE - ANEXO IV - Preencher'!L141</f>
        <v>CKQN47160</v>
      </c>
      <c r="K132" s="5" t="str">
        <f>IF(F132="B",LEFT('[1]TCE - ANEXO IV - Preencher'!M141,2),IF(F132="S",LEFT('[1]TCE - ANEXO IV - Preencher'!M141,7),IF('[1]TCE - ANEXO IV - Preencher'!H141="","")))</f>
        <v>5208707</v>
      </c>
      <c r="L132" s="7">
        <f>'[1]TCE - ANEXO IV - Preencher'!N141</f>
        <v>20824.3</v>
      </c>
    </row>
    <row r="133" spans="1:12" s="8" customFormat="1" ht="19.5" customHeight="1">
      <c r="A133" s="3">
        <f>IFERROR(VLOOKUP(B133,'[1]DADOS (OCULTAR)'!$Q$3:$S$133,3,0),"")</f>
        <v>9767633000447</v>
      </c>
      <c r="B133" s="4" t="str">
        <f>'[1]TCE - ANEXO IV - Preencher'!C142</f>
        <v>HOSPITAL SILVIO MAGALHÃES</v>
      </c>
      <c r="C133" s="4" t="str">
        <f>'[1]TCE - ANEXO IV - Preencher'!E142</f>
        <v xml:space="preserve">3.8 - Uniformes, Tecidos e Aviamentos </v>
      </c>
      <c r="D133" s="3">
        <f>'[1]TCE - ANEXO IV - Preencher'!F142</f>
        <v>24069083000133</v>
      </c>
      <c r="E133" s="5" t="str">
        <f>'[1]TCE - ANEXO IV - Preencher'!G142</f>
        <v>DANIEL AMARO DA SILVA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52</v>
      </c>
      <c r="I133" s="6">
        <f>IF('[1]TCE - ANEXO IV - Preencher'!K142="","",'[1]TCE - ANEXO IV - Preencher'!K142)</f>
        <v>45194</v>
      </c>
      <c r="J133" s="5" t="str">
        <f>'[1]TCE - ANEXO IV - Preencher'!L142</f>
        <v>32612S45Z27QEVZ3LSV2GY6Q14TJ5YLH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375</v>
      </c>
    </row>
    <row r="134" spans="1:12" s="8" customFormat="1" ht="19.5" customHeight="1">
      <c r="A134" s="3">
        <f>IFERROR(VLOOKUP(B134,'[1]DADOS (OCULTAR)'!$Q$3:$S$133,3,0),"")</f>
        <v>9767633000447</v>
      </c>
      <c r="B134" s="4" t="str">
        <f>'[1]TCE - ANEXO IV - Preencher'!C143</f>
        <v>HOSPITAL SILVIO MAGALHÃES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49001312000109</v>
      </c>
      <c r="E134" s="5" t="str">
        <f>'[1]TCE - ANEXO IV - Preencher'!G143</f>
        <v xml:space="preserve">GOMES E SANTIAGO GINECOLOGIA E OBSTETRICIA 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12</v>
      </c>
      <c r="I134" s="6">
        <f>IF('[1]TCE - ANEXO IV - Preencher'!K143="","",'[1]TCE - ANEXO IV - Preencher'!K143)</f>
        <v>45197</v>
      </c>
      <c r="J134" s="5" t="str">
        <f>'[1]TCE - ANEXO IV - Preencher'!L143</f>
        <v>OSQOEEBPG</v>
      </c>
      <c r="K134" s="5" t="str">
        <f>IF(F134="B",LEFT('[1]TCE - ANEXO IV - Preencher'!M143,2),IF(F134="S",LEFT('[1]TCE - ANEXO IV - Preencher'!M143,7),IF('[1]TCE - ANEXO IV - Preencher'!H143="","")))</f>
        <v>2604106</v>
      </c>
      <c r="L134" s="7">
        <f>'[1]TCE - ANEXO IV - Preencher'!N143</f>
        <v>14040</v>
      </c>
    </row>
    <row r="135" spans="1:12" s="8" customFormat="1" ht="19.5" customHeight="1">
      <c r="A135" s="3">
        <f>IFERROR(VLOOKUP(B135,'[1]DADOS (OCULTAR)'!$Q$3:$S$133,3,0),"")</f>
        <v>9767633000447</v>
      </c>
      <c r="B135" s="4" t="str">
        <f>'[1]TCE - ANEXO IV - Preencher'!C144</f>
        <v>HOSPITAL SILVIO MAGALHÃES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49079578000174</v>
      </c>
      <c r="E135" s="5" t="str">
        <f>'[1]TCE - ANEXO IV - Preencher'!G144</f>
        <v xml:space="preserve">VIEIRA BEZERRA 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40</v>
      </c>
      <c r="I135" s="6">
        <f>IF('[1]TCE - ANEXO IV - Preencher'!K144="","",'[1]TCE - ANEXO IV - Preencher'!K144)</f>
        <v>45203</v>
      </c>
      <c r="J135" s="5" t="str">
        <f>'[1]TCE - ANEXO IV - Preencher'!L144</f>
        <v>BSFUTIZH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19166</v>
      </c>
    </row>
    <row r="136" spans="1:12" s="8" customFormat="1" ht="19.5" customHeight="1">
      <c r="A136" s="3">
        <f>IFERROR(VLOOKUP(B136,'[1]DADOS (OCULTAR)'!$Q$3:$S$133,3,0),"")</f>
        <v>9767633000447</v>
      </c>
      <c r="B136" s="4" t="str">
        <f>'[1]TCE - ANEXO IV - Preencher'!C145</f>
        <v>HOSPITAL SILVIO MAGALHÃES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23412408000176</v>
      </c>
      <c r="E136" s="5" t="str">
        <f>'[1]TCE - ANEXO IV - Preencher'!G145</f>
        <v>WEK TECHNOLOGY IN BUSINESS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8672</v>
      </c>
      <c r="I136" s="6">
        <f>IF('[1]TCE - ANEXO IV - Preencher'!K145="","",'[1]TCE - ANEXO IV - Preencher'!K145)</f>
        <v>45174</v>
      </c>
      <c r="J136" s="5" t="str">
        <f>'[1]TCE - ANEXO IV - Preencher'!L145</f>
        <v>033080FAB744871DC8B86F500EDC2CF5</v>
      </c>
      <c r="K136" s="5" t="str">
        <f>IF(F136="B",LEFT('[1]TCE - ANEXO IV - Preencher'!M145,2),IF(F136="S",LEFT('[1]TCE - ANEXO IV - Preencher'!M145,7),IF('[1]TCE - ANEXO IV - Preencher'!H145="","")))</f>
        <v>4209102</v>
      </c>
      <c r="L136" s="7">
        <f>'[1]TCE - ANEXO IV - Preencher'!N145</f>
        <v>1210</v>
      </c>
    </row>
    <row r="137" spans="1:12" s="8" customFormat="1" ht="19.5" customHeight="1">
      <c r="A137" s="3">
        <f>IFERROR(VLOOKUP(B137,'[1]DADOS (OCULTAR)'!$Q$3:$S$133,3,0),"")</f>
        <v>9767633000447</v>
      </c>
      <c r="B137" s="4" t="str">
        <f>'[1]TCE - ANEXO IV - Preencher'!C146</f>
        <v>HOSPITAL SILVIO MAGALHÃES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4290489000134</v>
      </c>
      <c r="E137" s="5" t="str">
        <f>'[1]TCE - ANEXO IV - Preencher'!G146</f>
        <v>CLINICA DE DIALISE DO CABO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995</v>
      </c>
      <c r="I137" s="6">
        <f>IF('[1]TCE - ANEXO IV - Preencher'!K146="","",'[1]TCE - ANEXO IV - Preencher'!K146)</f>
        <v>45209</v>
      </c>
      <c r="J137" s="5" t="str">
        <f>'[1]TCE - ANEXO IV - Preencher'!L146</f>
        <v>FLEA22232</v>
      </c>
      <c r="K137" s="5" t="str">
        <f>IF(F137="B",LEFT('[1]TCE - ANEXO IV - Preencher'!M146,2),IF(F137="S",LEFT('[1]TCE - ANEXO IV - Preencher'!M146,7),IF('[1]TCE - ANEXO IV - Preencher'!H146="","")))</f>
        <v>2602902</v>
      </c>
      <c r="L137" s="7">
        <f>'[1]TCE - ANEXO IV - Preencher'!N146</f>
        <v>87840</v>
      </c>
    </row>
    <row r="138" spans="1:12" s="8" customFormat="1" ht="19.5" customHeight="1">
      <c r="A138" s="3">
        <f>IFERROR(VLOOKUP(B138,'[1]DADOS (OCULTAR)'!$Q$3:$S$133,3,0),"")</f>
        <v>9767633000447</v>
      </c>
      <c r="B138" s="4" t="str">
        <f>'[1]TCE - ANEXO IV - Preencher'!C147</f>
        <v>HOSPITAL SILVIO MAGALHÃES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47133742000159</v>
      </c>
      <c r="E138" s="5" t="str">
        <f>'[1]TCE - ANEXO IV - Preencher'!G147</f>
        <v>GF SERVICOS MEDICOS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37</v>
      </c>
      <c r="I138" s="6">
        <f>IF('[1]TCE - ANEXO IV - Preencher'!K147="","",'[1]TCE - ANEXO IV - Preencher'!K147)</f>
        <v>45209</v>
      </c>
      <c r="J138" s="5" t="str">
        <f>'[1]TCE - ANEXO IV - Preencher'!L147</f>
        <v>6YDXTBCU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35020.14</v>
      </c>
    </row>
    <row r="139" spans="1:12" s="8" customFormat="1" ht="19.5" customHeight="1">
      <c r="A139" s="3">
        <f>IFERROR(VLOOKUP(B139,'[1]DADOS (OCULTAR)'!$Q$3:$S$133,3,0),"")</f>
        <v>9767633000447</v>
      </c>
      <c r="B139" s="4" t="str">
        <f>'[1]TCE - ANEXO IV - Preencher'!C148</f>
        <v>HOSPITAL SILVIO MAGALHÃES</v>
      </c>
      <c r="C139" s="4" t="str">
        <f>'[1]TCE - ANEXO IV - Preencher'!E148</f>
        <v>5.5 - Reparo e Manutenção de Máquinas e Equipamentos</v>
      </c>
      <c r="D139" s="3">
        <f>'[1]TCE - ANEXO IV - Preencher'!F148</f>
        <v>24380578002041</v>
      </c>
      <c r="E139" s="5" t="str">
        <f>'[1]TCE - ANEXO IV - Preencher'!G148</f>
        <v>WHITE MARTINS GASES INDUSTRIAIS DO NORDESTE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15519</v>
      </c>
      <c r="I139" s="6">
        <f>IF('[1]TCE - ANEXO IV - Preencher'!K148="","",'[1]TCE - ANEXO IV - Preencher'!K148)</f>
        <v>45188</v>
      </c>
      <c r="J139" s="5" t="str">
        <f>'[1]TCE - ANEXO IV - Preencher'!L148</f>
        <v>CMSB91890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1434.99</v>
      </c>
    </row>
    <row r="140" spans="1:12" s="8" customFormat="1" ht="19.5" customHeight="1">
      <c r="A140" s="3">
        <f>IFERROR(VLOOKUP(B140,'[1]DADOS (OCULTAR)'!$Q$3:$S$133,3,0),"")</f>
        <v>9767633000447</v>
      </c>
      <c r="B140" s="4" t="str">
        <f>'[1]TCE - ANEXO IV - Preencher'!C149</f>
        <v>HOSPITAL SILVIO MAGALHÃES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46812946000153</v>
      </c>
      <c r="E140" s="5" t="str">
        <f>'[1]TCE - ANEXO IV - Preencher'!G149</f>
        <v xml:space="preserve">G4MED SOLUÇÕES EM SAUDE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246</v>
      </c>
      <c r="I140" s="6">
        <f>IF('[1]TCE - ANEXO IV - Preencher'!K149="","",'[1]TCE - ANEXO IV - Preencher'!K149)</f>
        <v>45204</v>
      </c>
      <c r="J140" s="5" t="str">
        <f>'[1]TCE - ANEXO IV - Preencher'!L149</f>
        <v>PDVIX2VB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26699.99</v>
      </c>
    </row>
    <row r="141" spans="1:12" s="8" customFormat="1" ht="19.5" customHeight="1">
      <c r="A141" s="3">
        <f>IFERROR(VLOOKUP(B141,'[1]DADOS (OCULTAR)'!$Q$3:$S$133,3,0),"")</f>
        <v>9767633000447</v>
      </c>
      <c r="B141" s="4" t="str">
        <f>'[1]TCE - ANEXO IV - Preencher'!C150</f>
        <v>HOSPITAL SILVIO MAGALHÃES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45413373000122</v>
      </c>
      <c r="E141" s="5" t="str">
        <f>'[1]TCE - ANEXO IV - Preencher'!G150</f>
        <v>RL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54</v>
      </c>
      <c r="I141" s="6">
        <f>IF('[1]TCE - ANEXO IV - Preencher'!K150="","",'[1]TCE - ANEXO IV - Preencher'!K150)</f>
        <v>45208</v>
      </c>
      <c r="J141" s="5" t="str">
        <f>'[1]TCE - ANEXO IV - Preencher'!L150</f>
        <v>IX2SNBII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7250</v>
      </c>
    </row>
    <row r="142" spans="1:12" s="8" customFormat="1" ht="19.5" customHeight="1">
      <c r="A142" s="3">
        <f>IFERROR(VLOOKUP(B142,'[1]DADOS (OCULTAR)'!$Q$3:$S$133,3,0),"")</f>
        <v>9767633000447</v>
      </c>
      <c r="B142" s="4" t="str">
        <f>'[1]TCE - ANEXO IV - Preencher'!C151</f>
        <v>HOSPITAL SILVIO MAGALHÃES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47107470000112</v>
      </c>
      <c r="E142" s="5" t="str">
        <f>'[1]TCE - ANEXO IV - Preencher'!G151</f>
        <v>FISIO SAUDE INTENSIVA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114</v>
      </c>
      <c r="I142" s="6">
        <f>IF('[1]TCE - ANEXO IV - Preencher'!K151="","",'[1]TCE - ANEXO IV - Preencher'!K151)</f>
        <v>45209</v>
      </c>
      <c r="J142" s="5" t="str">
        <f>'[1]TCE - ANEXO IV - Preencher'!L151</f>
        <v>SXVM8SEVC</v>
      </c>
      <c r="K142" s="5" t="str">
        <f>IF(F142="B",LEFT('[1]TCE - ANEXO IV - Preencher'!M151,2),IF(F142="S",LEFT('[1]TCE - ANEXO IV - Preencher'!M151,7),IF('[1]TCE - ANEXO IV - Preencher'!H151="","")))</f>
        <v>2610004</v>
      </c>
      <c r="L142" s="7">
        <f>'[1]TCE - ANEXO IV - Preencher'!N151</f>
        <v>1584</v>
      </c>
    </row>
    <row r="143" spans="1:12" s="8" customFormat="1" ht="19.5" customHeight="1">
      <c r="A143" s="3">
        <f>IFERROR(VLOOKUP(B143,'[1]DADOS (OCULTAR)'!$Q$3:$S$133,3,0),"")</f>
        <v>9767633000447</v>
      </c>
      <c r="B143" s="4" t="str">
        <f>'[1]TCE - ANEXO IV - Preencher'!C152</f>
        <v>HOSPITAL SILVIO MAGALHÃES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42174302000126</v>
      </c>
      <c r="E143" s="5" t="str">
        <f>'[1]TCE - ANEXO IV - Preencher'!G152</f>
        <v xml:space="preserve">F N DE ANDRADE 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57</v>
      </c>
      <c r="I143" s="6">
        <f>IF('[1]TCE - ANEXO IV - Preencher'!K152="","",'[1]TCE - ANEXO IV - Preencher'!K152)</f>
        <v>45208</v>
      </c>
      <c r="J143" s="5" t="str">
        <f>'[1]TCE - ANEXO IV - Preencher'!L152</f>
        <v>2LDN4X7T6</v>
      </c>
      <c r="K143" s="5" t="str">
        <f>IF(F143="B",LEFT('[1]TCE - ANEXO IV - Preencher'!M152,2),IF(F143="S",LEFT('[1]TCE - ANEXO IV - Preencher'!M152,7),IF('[1]TCE - ANEXO IV - Preencher'!H152="","")))</f>
        <v>2610004</v>
      </c>
      <c r="L143" s="7">
        <f>'[1]TCE - ANEXO IV - Preencher'!N152</f>
        <v>50173</v>
      </c>
    </row>
    <row r="144" spans="1:12" s="8" customFormat="1" ht="19.5" customHeight="1">
      <c r="A144" s="3">
        <f>IFERROR(VLOOKUP(B144,'[1]DADOS (OCULTAR)'!$Q$3:$S$133,3,0),"")</f>
        <v>9767633000447</v>
      </c>
      <c r="B144" s="4" t="str">
        <f>'[1]TCE - ANEXO IV - Preencher'!C153</f>
        <v>HOSPITAL SILVIO MAGALHÃES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610112000164</v>
      </c>
      <c r="E144" s="5" t="str">
        <f>'[1]TCE - ANEXO IV - Preencher'!G153</f>
        <v xml:space="preserve">COOPAGRESTE COOPERATIVA DOS MEDICOS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7272</v>
      </c>
      <c r="I144" s="6">
        <f>IF('[1]TCE - ANEXO IV - Preencher'!K153="","",'[1]TCE - ANEXO IV - Preencher'!K153)</f>
        <v>45210</v>
      </c>
      <c r="J144" s="5" t="str">
        <f>'[1]TCE - ANEXO IV - Preencher'!L153</f>
        <v>LAED3DC9A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208800</v>
      </c>
    </row>
    <row r="145" spans="1:12" s="8" customFormat="1" ht="19.5" customHeight="1">
      <c r="A145" s="3">
        <f>IFERROR(VLOOKUP(B145,'[1]DADOS (OCULTAR)'!$Q$3:$S$133,3,0),"")</f>
        <v>9767633000447</v>
      </c>
      <c r="B145" s="4" t="str">
        <f>'[1]TCE - ANEXO IV - Preencher'!C154</f>
        <v>HOSPITAL SILVIO MAGALHÃES</v>
      </c>
      <c r="C145" s="4" t="str">
        <f>'[1]TCE - ANEXO IV - Preencher'!E154</f>
        <v>4.6 - Serviços de Profissionais de Saúde</v>
      </c>
      <c r="D145" s="3">
        <f>'[1]TCE - ANEXO IV - Preencher'!F154</f>
        <v>11297537432</v>
      </c>
      <c r="E145" s="5" t="str">
        <f>'[1]TCE - ANEXO IV - Preencher'!G154</f>
        <v>THAIS MYLENA LIMA SILVA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45199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2610004</v>
      </c>
      <c r="L145" s="7">
        <f>'[1]TCE - ANEXO IV - Preencher'!N154</f>
        <v>1650.31</v>
      </c>
    </row>
    <row r="146" spans="1:12" s="8" customFormat="1" ht="19.5" customHeight="1">
      <c r="A146" s="3">
        <f>IFERROR(VLOOKUP(B146,'[1]DADOS (OCULTAR)'!$Q$3:$S$133,3,0),"")</f>
        <v>9767633000447</v>
      </c>
      <c r="B146" s="4" t="str">
        <f>'[1]TCE - ANEXO IV - Preencher'!C155</f>
        <v>HOSPITAL SILVIO MAGALHÃES</v>
      </c>
      <c r="C146" s="4" t="str">
        <f>'[1]TCE - ANEXO IV - Preencher'!E155</f>
        <v>5.3 - Locação de Máquinas e Equipamentos</v>
      </c>
      <c r="D146" s="3">
        <f>'[1]TCE - ANEXO IV - Preencher'!F155</f>
        <v>24801362000140</v>
      </c>
      <c r="E146" s="5" t="str">
        <f>'[1]TCE - ANEXO IV - Preencher'!G155</f>
        <v xml:space="preserve">AMD TECNOLOGIA DA INFORMACAO E SISTEMAS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491</v>
      </c>
      <c r="I146" s="6">
        <f>IF('[1]TCE - ANEXO IV - Preencher'!K155="","",'[1]TCE - ANEXO IV - Preencher'!K155)</f>
        <v>45200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693</v>
      </c>
    </row>
    <row r="147" spans="1:12" s="8" customFormat="1" ht="19.5" customHeight="1">
      <c r="A147" s="3">
        <f>IFERROR(VLOOKUP(B147,'[1]DADOS (OCULTAR)'!$Q$3:$S$133,3,0),"")</f>
        <v>9767633000447</v>
      </c>
      <c r="B147" s="4" t="str">
        <f>'[1]TCE - ANEXO IV - Preencher'!C156</f>
        <v>HOSPITAL SILVIO MAGALHÃES</v>
      </c>
      <c r="C147" s="4" t="str">
        <f>'[1]TCE - ANEXO IV - Preencher'!E156</f>
        <v xml:space="preserve">3.10 - Material para Manutenção de Bens Móveis </v>
      </c>
      <c r="D147" s="3">
        <f>'[1]TCE - ANEXO IV - Preencher'!F156</f>
        <v>24073694000155</v>
      </c>
      <c r="E147" s="5" t="str">
        <f>'[1]TCE - ANEXO IV - Preencher'!G156</f>
        <v>CIL COMERCIO DE INFORMATICA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000988533</v>
      </c>
      <c r="I147" s="6">
        <f>IF('[1]TCE - ANEXO IV - Preencher'!K156="","",'[1]TCE - ANEXO IV - Preencher'!K156)</f>
        <v>45170</v>
      </c>
      <c r="J147" s="5" t="str">
        <f>'[1]TCE - ANEXO IV - Preencher'!L156</f>
        <v>26230924073694000155550010009885331029717018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282</v>
      </c>
    </row>
    <row r="148" spans="1:12" s="8" customFormat="1" ht="19.5" customHeight="1">
      <c r="A148" s="3">
        <f>IFERROR(VLOOKUP(B148,'[1]DADOS (OCULTAR)'!$Q$3:$S$133,3,0),"")</f>
        <v>9767633000447</v>
      </c>
      <c r="B148" s="4" t="str">
        <f>'[1]TCE - ANEXO IV - Preencher'!C157</f>
        <v>HOSPITAL SILVIO MAGALHÃES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31006503000106</v>
      </c>
      <c r="E148" s="5" t="str">
        <f>'[1]TCE - ANEXO IV - Preencher'!G157</f>
        <v>MARLOS GONÇALVES ROCHA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76</v>
      </c>
      <c r="I148" s="6">
        <f>IF('[1]TCE - ANEXO IV - Preencher'!K157="","",'[1]TCE - ANEXO IV - Preencher'!K157)</f>
        <v>45205</v>
      </c>
      <c r="J148" s="5" t="str">
        <f>'[1]TCE - ANEXO IV - Preencher'!L157</f>
        <v>SYP8NGZNS</v>
      </c>
      <c r="K148" s="5" t="str">
        <f>IF(F148="B",LEFT('[1]TCE - ANEXO IV - Preencher'!M157,2),IF(F148="S",LEFT('[1]TCE - ANEXO IV - Preencher'!M157,7),IF('[1]TCE - ANEXO IV - Preencher'!H157="","")))</f>
        <v>2610004</v>
      </c>
      <c r="L148" s="7">
        <f>'[1]TCE - ANEXO IV - Preencher'!N157</f>
        <v>19683.330000000002</v>
      </c>
    </row>
    <row r="149" spans="1:12" s="8" customFormat="1" ht="19.5" customHeight="1">
      <c r="A149" s="3">
        <f>IFERROR(VLOOKUP(B149,'[1]DADOS (OCULTAR)'!$Q$3:$S$133,3,0),"")</f>
        <v>9767633000447</v>
      </c>
      <c r="B149" s="4" t="str">
        <f>'[1]TCE - ANEXO IV - Preencher'!C158</f>
        <v>HOSPITAL SILVIO MAGALHÃES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47107470000112</v>
      </c>
      <c r="E149" s="5" t="str">
        <f>'[1]TCE - ANEXO IV - Preencher'!G158</f>
        <v>FISIO SAUDE INTENSIVA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116</v>
      </c>
      <c r="I149" s="6">
        <f>IF('[1]TCE - ANEXO IV - Preencher'!K158="","",'[1]TCE - ANEXO IV - Preencher'!K158)</f>
        <v>45209</v>
      </c>
      <c r="J149" s="5" t="str">
        <f>'[1]TCE - ANEXO IV - Preencher'!L158</f>
        <v>9KKH9QADZ</v>
      </c>
      <c r="K149" s="5" t="str">
        <f>IF(F149="B",LEFT('[1]TCE - ANEXO IV - Preencher'!M158,2),IF(F149="S",LEFT('[1]TCE - ANEXO IV - Preencher'!M158,7),IF('[1]TCE - ANEXO IV - Preencher'!H158="","")))</f>
        <v>2610004</v>
      </c>
      <c r="L149" s="7">
        <f>'[1]TCE - ANEXO IV - Preencher'!N158</f>
        <v>6450</v>
      </c>
    </row>
    <row r="150" spans="1:12" s="8" customFormat="1" ht="19.5" customHeight="1">
      <c r="A150" s="3">
        <f>IFERROR(VLOOKUP(B150,'[1]DADOS (OCULTAR)'!$Q$3:$S$133,3,0),"")</f>
        <v>9767633000447</v>
      </c>
      <c r="B150" s="4" t="str">
        <f>'[1]TCE - ANEXO IV - Preencher'!C159</f>
        <v>HOSPITAL SILVIO MAGALHÃES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34324585000117</v>
      </c>
      <c r="E150" s="5" t="str">
        <f>'[1]TCE - ANEXO IV - Preencher'!G159</f>
        <v xml:space="preserve">J E M DA SILVA ATIVIDADES MEDICAS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105</v>
      </c>
      <c r="I150" s="6">
        <f>IF('[1]TCE - ANEXO IV - Preencher'!K159="","",'[1]TCE - ANEXO IV - Preencher'!K159)</f>
        <v>45216</v>
      </c>
      <c r="J150" s="5" t="str">
        <f>'[1]TCE - ANEXO IV - Preencher'!L159</f>
        <v>KKBTROWR0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41983.33</v>
      </c>
    </row>
    <row r="151" spans="1:12" s="8" customFormat="1" ht="19.5" customHeight="1">
      <c r="A151" s="3">
        <f>IFERROR(VLOOKUP(B151,'[1]DADOS (OCULTAR)'!$Q$3:$S$133,3,0),"")</f>
        <v>9767633000447</v>
      </c>
      <c r="B151" s="4" t="str">
        <f>'[1]TCE - ANEXO IV - Preencher'!C160</f>
        <v>HOSPITAL SILVIO MAGALHÃES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13965325000150</v>
      </c>
      <c r="E151" s="5" t="str">
        <f>'[1]TCE - ANEXO IV - Preencher'!G160</f>
        <v xml:space="preserve">S V DE OLIVEIRA JUNIOR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225</v>
      </c>
      <c r="I151" s="6">
        <f>IF('[1]TCE - ANEXO IV - Preencher'!K160="","",'[1]TCE - ANEXO IV - Preencher'!K160)</f>
        <v>45205</v>
      </c>
      <c r="J151" s="5" t="str">
        <f>'[1]TCE - ANEXO IV - Preencher'!L160</f>
        <v>RAFUS87VJ</v>
      </c>
      <c r="K151" s="5" t="str">
        <f>IF(F151="B",LEFT('[1]TCE - ANEXO IV - Preencher'!M160,2),IF(F151="S",LEFT('[1]TCE - ANEXO IV - Preencher'!M160,7),IF('[1]TCE - ANEXO IV - Preencher'!H160="","")))</f>
        <v>2604106</v>
      </c>
      <c r="L151" s="7">
        <f>'[1]TCE - ANEXO IV - Preencher'!N160</f>
        <v>10230</v>
      </c>
    </row>
    <row r="152" spans="1:12" s="8" customFormat="1" ht="19.5" customHeight="1">
      <c r="A152" s="3">
        <f>IFERROR(VLOOKUP(B152,'[1]DADOS (OCULTAR)'!$Q$3:$S$133,3,0),"")</f>
        <v>9767633000447</v>
      </c>
      <c r="B152" s="4" t="str">
        <f>'[1]TCE - ANEXO IV - Preencher'!C161</f>
        <v>HOSPITAL SILVIO MAGALHÃES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18630942000119</v>
      </c>
      <c r="E152" s="5" t="str">
        <f>'[1]TCE - ANEXO IV - Preencher'!G161</f>
        <v>PROVTEL TECNOLOGIA SERVIÇOS GERENCIADOS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3036</v>
      </c>
      <c r="I152" s="6">
        <f>IF('[1]TCE - ANEXO IV - Preencher'!K161="","",'[1]TCE - ANEXO IV - Preencher'!K161)</f>
        <v>45202</v>
      </c>
      <c r="J152" s="5" t="str">
        <f>'[1]TCE - ANEXO IV - Preencher'!L161</f>
        <v>61WITDEM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1500</v>
      </c>
    </row>
    <row r="153" spans="1:12" s="8" customFormat="1" ht="19.5" customHeight="1">
      <c r="A153" s="3">
        <f>IFERROR(VLOOKUP(B153,'[1]DADOS (OCULTAR)'!$Q$3:$S$133,3,0),"")</f>
        <v>9767633000447</v>
      </c>
      <c r="B153" s="4" t="str">
        <f>'[1]TCE - ANEXO IV - Preencher'!C162</f>
        <v>HOSPITAL SILVIO MAGALHÃES</v>
      </c>
      <c r="C153" s="4" t="str">
        <f>'[1]TCE - ANEXO IV - Preencher'!E162</f>
        <v>1.99 - Outras Despesas com Pessoal</v>
      </c>
      <c r="D153" s="3">
        <f>'[1]TCE - ANEXO IV - Preencher'!F162</f>
        <v>44603442000106</v>
      </c>
      <c r="E153" s="5" t="str">
        <f>'[1]TCE - ANEXO IV - Preencher'!G162</f>
        <v>JHOANNA D DE ANDRADE SOUZA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18</v>
      </c>
      <c r="I153" s="6">
        <f>IF('[1]TCE - ANEXO IV - Preencher'!K162="","",'[1]TCE - ANEXO IV - Preencher'!K162)</f>
        <v>45184</v>
      </c>
      <c r="J153" s="5" t="str">
        <f>'[1]TCE - ANEXO IV - Preencher'!L162</f>
        <v>KI7CMZLDK</v>
      </c>
      <c r="K153" s="5" t="str">
        <f>IF(F153="B",LEFT('[1]TCE - ANEXO IV - Preencher'!M162,2),IF(F153="S",LEFT('[1]TCE - ANEXO IV - Preencher'!M162,7),IF('[1]TCE - ANEXO IV - Preencher'!H162="","")))</f>
        <v>2610004</v>
      </c>
      <c r="L153" s="7">
        <f>'[1]TCE - ANEXO IV - Preencher'!N162</f>
        <v>6750</v>
      </c>
    </row>
    <row r="154" spans="1:12" s="8" customFormat="1" ht="19.5" customHeight="1">
      <c r="A154" s="3">
        <f>IFERROR(VLOOKUP(B154,'[1]DADOS (OCULTAR)'!$Q$3:$S$133,3,0),"")</f>
        <v>9767633000447</v>
      </c>
      <c r="B154" s="4" t="str">
        <f>'[1]TCE - ANEXO IV - Preencher'!C163</f>
        <v>HOSPITAL SILVIO MAGALHÃES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19694602000114</v>
      </c>
      <c r="E154" s="5" t="str">
        <f>'[1]TCE - ANEXO IV - Preencher'!G163</f>
        <v>BIOLAB LABORATORIO CLINICO LTDA (LABORATÓRIO)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474</v>
      </c>
      <c r="I154" s="6">
        <f>IF('[1]TCE - ANEXO IV - Preencher'!K163="","",'[1]TCE - ANEXO IV - Preencher'!K163)</f>
        <v>45212</v>
      </c>
      <c r="J154" s="5" t="str">
        <f>'[1]TCE - ANEXO IV - Preencher'!L163</f>
        <v>4U4PRAP13</v>
      </c>
      <c r="K154" s="5" t="str">
        <f>IF(F154="B",LEFT('[1]TCE - ANEXO IV - Preencher'!M163,2),IF(F154="S",LEFT('[1]TCE - ANEXO IV - Preencher'!M163,7),IF('[1]TCE - ANEXO IV - Preencher'!H163="","")))</f>
        <v>2610004</v>
      </c>
      <c r="L154" s="7">
        <f>'[1]TCE - ANEXO IV - Preencher'!N163</f>
        <v>69892.11</v>
      </c>
    </row>
    <row r="155" spans="1:12" s="8" customFormat="1" ht="19.5" customHeight="1">
      <c r="A155" s="3">
        <f>IFERROR(VLOOKUP(B155,'[1]DADOS (OCULTAR)'!$Q$3:$S$133,3,0),"")</f>
        <v>9767633000447</v>
      </c>
      <c r="B155" s="4" t="str">
        <f>'[1]TCE - ANEXO IV - Preencher'!C164</f>
        <v>HOSPITAL SILVIO MAGALHÃES</v>
      </c>
      <c r="C155" s="4" t="str">
        <f>'[1]TCE - ANEXO IV - Preencher'!E164</f>
        <v>5.3 - Locação de Máquinas e Equipamentos</v>
      </c>
      <c r="D155" s="3">
        <f>'[1]TCE - ANEXO IV - Preencher'!F164</f>
        <v>7264015000106</v>
      </c>
      <c r="E155" s="5" t="str">
        <f>'[1]TCE - ANEXO IV - Preencher'!G164</f>
        <v>ALIOMAR GUSMAO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19856</v>
      </c>
      <c r="I155" s="6">
        <f>IF('[1]TCE - ANEXO IV - Preencher'!K164="","",'[1]TCE - ANEXO IV - Preencher'!K164)</f>
        <v>45216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6500.04</v>
      </c>
    </row>
    <row r="156" spans="1:12" s="8" customFormat="1" ht="19.5" customHeight="1">
      <c r="A156" s="3">
        <f>IFERROR(VLOOKUP(B156,'[1]DADOS (OCULTAR)'!$Q$3:$S$133,3,0),"")</f>
        <v>9767633000447</v>
      </c>
      <c r="B156" s="4" t="str">
        <f>'[1]TCE - ANEXO IV - Preencher'!C165</f>
        <v>HOSPITAL SILVIO MAGALHÃES</v>
      </c>
      <c r="C156" s="4" t="str">
        <f>'[1]TCE - ANEXO IV - Preencher'!E165</f>
        <v>5.5 - Reparo e Manutenção de Máquinas e Equipamentos</v>
      </c>
      <c r="D156" s="3">
        <f>'[1]TCE - ANEXO IV - Preencher'!F165</f>
        <v>58295213002383</v>
      </c>
      <c r="E156" s="5" t="str">
        <f>'[1]TCE - ANEXO IV - Preencher'!G165</f>
        <v>PHILIPS MEDICAL SYSTEMS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20253</v>
      </c>
      <c r="I156" s="6">
        <f>IF('[1]TCE - ANEXO IV - Preencher'!K165="","",'[1]TCE - ANEXO IV - Preencher'!K165)</f>
        <v>45194</v>
      </c>
      <c r="J156" s="5" t="str">
        <f>'[1]TCE - ANEXO IV - Preencher'!L165</f>
        <v>AINNRR1X</v>
      </c>
      <c r="K156" s="5" t="str">
        <f>IF(F156="B",LEFT('[1]TCE - ANEXO IV - Preencher'!M165,2),IF(F156="S",LEFT('[1]TCE - ANEXO IV - Preencher'!M165,7),IF('[1]TCE - ANEXO IV - Preencher'!H165="","")))</f>
        <v>3125101</v>
      </c>
      <c r="L156" s="7">
        <f>'[1]TCE - ANEXO IV - Preencher'!N165</f>
        <v>29651.54</v>
      </c>
    </row>
    <row r="157" spans="1:12" s="8" customFormat="1" ht="19.5" customHeight="1">
      <c r="A157" s="3">
        <f>IFERROR(VLOOKUP(B157,'[1]DADOS (OCULTAR)'!$Q$3:$S$133,3,0),"")</f>
        <v>9767633000447</v>
      </c>
      <c r="B157" s="4" t="str">
        <f>'[1]TCE - ANEXO IV - Preencher'!C166</f>
        <v>HOSPITAL SILVIO MAGALHÃES</v>
      </c>
      <c r="C157" s="4" t="str">
        <f>'[1]TCE - ANEXO IV - Preencher'!E166</f>
        <v>5.5 - Reparo e Manutenção de Máquinas e Equipamentos</v>
      </c>
      <c r="D157" s="3">
        <f>'[1]TCE - ANEXO IV - Preencher'!F166</f>
        <v>5387950000134</v>
      </c>
      <c r="E157" s="5" t="str">
        <f>'[1]TCE - ANEXO IV - Preencher'!G166</f>
        <v>RAWEL COMERCIO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2268</v>
      </c>
      <c r="I157" s="6">
        <f>IF('[1]TCE - ANEXO IV - Preencher'!K166="","",'[1]TCE - ANEXO IV - Preencher'!K166)</f>
        <v>45201</v>
      </c>
      <c r="J157" s="5" t="str">
        <f>'[1]TCE - ANEXO IV - Preencher'!L166</f>
        <v>BZHHKGYC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5860</v>
      </c>
    </row>
    <row r="158" spans="1:12" s="8" customFormat="1" ht="19.5" customHeight="1">
      <c r="A158" s="3">
        <f>IFERROR(VLOOKUP(B158,'[1]DADOS (OCULTAR)'!$Q$3:$S$133,3,0),"")</f>
        <v>9767633000447</v>
      </c>
      <c r="B158" s="4" t="str">
        <f>'[1]TCE - ANEXO IV - Preencher'!C167</f>
        <v>HOSPITAL SILVIO MAGALHÃES</v>
      </c>
      <c r="C158" s="4" t="str">
        <f>'[1]TCE - ANEXO IV - Preencher'!E167</f>
        <v>5.99 - Outros Serviços de Terceiros Pessoa Jurídica</v>
      </c>
      <c r="D158" s="3">
        <f>'[1]TCE - ANEXO IV - Preencher'!F167</f>
        <v>7523792000128</v>
      </c>
      <c r="E158" s="5" t="str">
        <f>'[1]TCE - ANEXO IV - Preencher'!G167</f>
        <v xml:space="preserve">FARIAS E ROCHA ADVOCACIA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1100</v>
      </c>
      <c r="I158" s="6">
        <f>IF('[1]TCE - ANEXO IV - Preencher'!K167="","",'[1]TCE - ANEXO IV - Preencher'!K167)</f>
        <v>45202</v>
      </c>
      <c r="J158" s="5" t="str">
        <f>'[1]TCE - ANEXO IV - Preencher'!L167</f>
        <v>VZACCTXU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6100</v>
      </c>
    </row>
    <row r="159" spans="1:12" s="8" customFormat="1" ht="19.5" customHeight="1">
      <c r="A159" s="3">
        <f>IFERROR(VLOOKUP(B159,'[1]DADOS (OCULTAR)'!$Q$3:$S$133,3,0),"")</f>
        <v>9767633000447</v>
      </c>
      <c r="B159" s="4" t="str">
        <f>'[1]TCE - ANEXO IV - Preencher'!C168</f>
        <v>HOSPITAL SILVIO MAGALHÃES</v>
      </c>
      <c r="C159" s="4" t="str">
        <f>'[1]TCE - ANEXO IV - Preencher'!E168</f>
        <v>5.13 - Água e Esgoto</v>
      </c>
      <c r="D159" s="3">
        <f>'[1]TCE - ANEXO IV - Preencher'!F168</f>
        <v>32434984000105</v>
      </c>
      <c r="E159" s="5" t="str">
        <f>'[1]TCE - ANEXO IV - Preencher'!G168</f>
        <v xml:space="preserve">CS TRANSPORTE E DISTRIBUIÇÃO DE AGUA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111</v>
      </c>
      <c r="I159" s="6">
        <f>IF('[1]TCE - ANEXO IV - Preencher'!K168="","",'[1]TCE - ANEXO IV - Preencher'!K168)</f>
        <v>45201</v>
      </c>
      <c r="J159" s="5" t="str">
        <f>'[1]TCE - ANEXO IV - Preencher'!L168</f>
        <v>2623103243498400010555001000000111100035700</v>
      </c>
      <c r="K159" s="5" t="str">
        <f>IF(F159="B",LEFT('[1]TCE - ANEXO IV - Preencher'!M168,2),IF(F159="S",LEFT('[1]TCE - ANEXO IV - Preencher'!M168,7),IF('[1]TCE - ANEXO IV - Preencher'!H168="","")))</f>
        <v>2610004</v>
      </c>
      <c r="L159" s="7">
        <f>'[1]TCE - ANEXO IV - Preencher'!N168</f>
        <v>44280</v>
      </c>
    </row>
    <row r="160" spans="1:12" s="8" customFormat="1" ht="19.5" customHeight="1">
      <c r="A160" s="3">
        <f>IFERROR(VLOOKUP(B160,'[1]DADOS (OCULTAR)'!$Q$3:$S$133,3,0),"")</f>
        <v>9767633000447</v>
      </c>
      <c r="B160" s="4" t="str">
        <f>'[1]TCE - ANEXO IV - Preencher'!C169</f>
        <v>HOSPITAL SILVIO MAGALHÃES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10891998000115</v>
      </c>
      <c r="E160" s="5" t="str">
        <f>'[1]TCE - ANEXO IV - Preencher'!G169</f>
        <v>ADVISERSIT SERVICOS EM INFORMATICA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958</v>
      </c>
      <c r="I160" s="6">
        <f>IF('[1]TCE - ANEXO IV - Preencher'!K169="","",'[1]TCE - ANEXO IV - Preencher'!K169)</f>
        <v>45200</v>
      </c>
      <c r="J160" s="5" t="str">
        <f>'[1]TCE - ANEXO IV - Preencher'!L169</f>
        <v>ZZRV93555</v>
      </c>
      <c r="K160" s="5" t="str">
        <f>IF(F160="B",LEFT('[1]TCE - ANEXO IV - Preencher'!M169,2),IF(F160="S",LEFT('[1]TCE - ANEXO IV - Preencher'!M169,7),IF('[1]TCE - ANEXO IV - Preencher'!H169="","")))</f>
        <v>2610707</v>
      </c>
      <c r="L160" s="7">
        <f>'[1]TCE - ANEXO IV - Preencher'!N169</f>
        <v>1282.5</v>
      </c>
    </row>
    <row r="161" spans="1:12" s="8" customFormat="1" ht="19.5" customHeight="1">
      <c r="A161" s="3">
        <f>IFERROR(VLOOKUP(B161,'[1]DADOS (OCULTAR)'!$Q$3:$S$133,3,0),"")</f>
        <v>9767633000447</v>
      </c>
      <c r="B161" s="4" t="str">
        <f>'[1]TCE - ANEXO IV - Preencher'!C170</f>
        <v>HOSPITAL SILVIO MAGALHÃES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4069709000102</v>
      </c>
      <c r="E161" s="5" t="str">
        <f>'[1]TCE - ANEXO IV - Preencher'!G170</f>
        <v>BIONEXO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399070</v>
      </c>
      <c r="I161" s="6">
        <f>IF('[1]TCE - ANEXO IV - Preencher'!K170="","",'[1]TCE - ANEXO IV - Preencher'!K170)</f>
        <v>45201</v>
      </c>
      <c r="J161" s="5" t="str">
        <f>'[1]TCE - ANEXO IV - Preencher'!L170</f>
        <v>K9ULA7EV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1959.63</v>
      </c>
    </row>
    <row r="162" spans="1:12" s="8" customFormat="1" ht="19.5" customHeight="1">
      <c r="A162" s="3">
        <f>IFERROR(VLOOKUP(B162,'[1]DADOS (OCULTAR)'!$Q$3:$S$133,3,0),"")</f>
        <v>9767633000447</v>
      </c>
      <c r="B162" s="4" t="str">
        <f>'[1]TCE - ANEXO IV - Preencher'!C171</f>
        <v>HOSPITAL SILVIO MAGALHÃES</v>
      </c>
      <c r="C162" s="4" t="str">
        <f>'[1]TCE - ANEXO IV - Preencher'!E171</f>
        <v>5.10 - Detetização/Tratamento de Resíduos e Afins</v>
      </c>
      <c r="D162" s="3">
        <f>'[1]TCE - ANEXO IV - Preencher'!F171</f>
        <v>11863530000180</v>
      </c>
      <c r="E162" s="5" t="str">
        <f>'[1]TCE - ANEXO IV - Preencher'!G171</f>
        <v>BRASCON GESTAO AMBIENTAL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167486</v>
      </c>
      <c r="I162" s="6">
        <f>IF('[1]TCE - ANEXO IV - Preencher'!K171="","",'[1]TCE - ANEXO IV - Preencher'!K171)</f>
        <v>45202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2611309</v>
      </c>
      <c r="L162" s="7">
        <f>'[1]TCE - ANEXO IV - Preencher'!N171</f>
        <v>13098.59</v>
      </c>
    </row>
    <row r="163" spans="1:12" s="8" customFormat="1" ht="19.5" customHeight="1">
      <c r="A163" s="3">
        <f>IFERROR(VLOOKUP(B163,'[1]DADOS (OCULTAR)'!$Q$3:$S$133,3,0),"")</f>
        <v>9767633000447</v>
      </c>
      <c r="B163" s="4" t="str">
        <f>'[1]TCE - ANEXO IV - Preencher'!C172</f>
        <v>HOSPITAL SILVIO MAGALHÃES</v>
      </c>
      <c r="C163" s="4" t="str">
        <f>'[1]TCE - ANEXO IV - Preencher'!E172</f>
        <v>5.99 - Outros Serviços de Terceiros Pessoa Jurídica</v>
      </c>
      <c r="D163" s="3">
        <f>'[1]TCE - ANEXO IV - Preencher'!F172</f>
        <v>10868663000186</v>
      </c>
      <c r="E163" s="5" t="str">
        <f>'[1]TCE - ANEXO IV - Preencher'!G172</f>
        <v xml:space="preserve">ACG ADMINISTRADOA DE CARTÕES 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45175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2610004</v>
      </c>
      <c r="L163" s="7">
        <f>'[1]TCE - ANEXO IV - Preencher'!N172</f>
        <v>9.9</v>
      </c>
    </row>
    <row r="164" spans="1:12" s="8" customFormat="1" ht="19.5" customHeight="1">
      <c r="A164" s="3">
        <f>IFERROR(VLOOKUP(B164,'[1]DADOS (OCULTAR)'!$Q$3:$S$133,3,0),"")</f>
        <v>9767633000447</v>
      </c>
      <c r="B164" s="4" t="str">
        <f>'[1]TCE - ANEXO IV - Preencher'!C173</f>
        <v>HOSPITAL SILVIO MAGALHÃES</v>
      </c>
      <c r="C164" s="4" t="str">
        <f>'[1]TCE - ANEXO IV - Preencher'!E173</f>
        <v xml:space="preserve">5.25 - Serviços Bancários </v>
      </c>
      <c r="D164" s="3">
        <f>'[1]TCE - ANEXO IV - Preencher'!F173</f>
        <v>90400888198740</v>
      </c>
      <c r="E164" s="5" t="str">
        <f>'[1]TCE - ANEXO IV - Preencher'!G173</f>
        <v>SANTANDER PALMARES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45199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2610004</v>
      </c>
      <c r="L164" s="7">
        <f>'[1]TCE - ANEXO IV - Preencher'!N173</f>
        <v>16</v>
      </c>
    </row>
    <row r="165" spans="1:12" s="8" customFormat="1" ht="19.5" customHeight="1">
      <c r="A165" s="3">
        <f>IFERROR(VLOOKUP(B165,'[1]DADOS (OCULTAR)'!$Q$3:$S$133,3,0),"")</f>
        <v>9767633000447</v>
      </c>
      <c r="B165" s="4" t="str">
        <f>'[1]TCE - ANEXO IV - Preencher'!C174</f>
        <v>HOSPITAL SILVIO MAGALHÃES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45573167000180</v>
      </c>
      <c r="E165" s="5" t="str">
        <f>'[1]TCE - ANEXO IV - Preencher'!G174</f>
        <v>ANTONIO L DO N SILVA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52</v>
      </c>
      <c r="I165" s="6">
        <f>IF('[1]TCE - ANEXO IV - Preencher'!K174="","",'[1]TCE - ANEXO IV - Preencher'!K174)</f>
        <v>45209</v>
      </c>
      <c r="J165" s="5" t="str">
        <f>'[1]TCE - ANEXO IV - Preencher'!L174</f>
        <v>W9PZRJ9W1</v>
      </c>
      <c r="K165" s="5" t="str">
        <f>IF(F165="B",LEFT('[1]TCE - ANEXO IV - Preencher'!M174,2),IF(F165="S",LEFT('[1]TCE - ANEXO IV - Preencher'!M174,7),IF('[1]TCE - ANEXO IV - Preencher'!H174="","")))</f>
        <v>2610004</v>
      </c>
      <c r="L165" s="7">
        <f>'[1]TCE - ANEXO IV - Preencher'!N174</f>
        <v>11916.3</v>
      </c>
    </row>
    <row r="166" spans="1:12" s="8" customFormat="1" ht="19.5" customHeight="1">
      <c r="A166" s="3">
        <f>IFERROR(VLOOKUP(B166,'[1]DADOS (OCULTAR)'!$Q$3:$S$133,3,0),"")</f>
        <v>9767633000447</v>
      </c>
      <c r="B166" s="4" t="str">
        <f>'[1]TCE - ANEXO IV - Preencher'!C175</f>
        <v>HOSPITAL SILVIO MAGALHÃES</v>
      </c>
      <c r="C166" s="4" t="str">
        <f>'[1]TCE - ANEXO IV - Preencher'!E175</f>
        <v>5.5 - Reparo e Manutenção de Máquinas e Equipamentos</v>
      </c>
      <c r="D166" s="3">
        <f>'[1]TCE - ANEXO IV - Preencher'!F175</f>
        <v>7146768000117</v>
      </c>
      <c r="E166" s="5" t="str">
        <f>'[1]TCE - ANEXO IV - Preencher'!G175</f>
        <v>SERV IMAGEM NORDESTE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5589</v>
      </c>
      <c r="I166" s="6">
        <f>IF('[1]TCE - ANEXO IV - Preencher'!K175="","",'[1]TCE - ANEXO IV - Preencher'!K175)</f>
        <v>45219</v>
      </c>
      <c r="J166" s="5" t="str">
        <f>'[1]TCE - ANEXO IV - Preencher'!L175</f>
        <v xml:space="preserve">DNCH36525 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2200</v>
      </c>
    </row>
    <row r="167" spans="1:12" s="8" customFormat="1" ht="19.5" customHeight="1">
      <c r="A167" s="3">
        <f>IFERROR(VLOOKUP(B167,'[1]DADOS (OCULTAR)'!$Q$3:$S$133,3,0),"")</f>
        <v>9767633000447</v>
      </c>
      <c r="B167" s="4" t="str">
        <f>'[1]TCE - ANEXO IV - Preencher'!C176</f>
        <v>HOSPITAL SILVIO MAGALHÃES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23412408000176</v>
      </c>
      <c r="E167" s="5" t="str">
        <f>'[1]TCE - ANEXO IV - Preencher'!G176</f>
        <v>WEK TECHNOLOGY IN BUSINESS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8623</v>
      </c>
      <c r="I167" s="6">
        <f>IF('[1]TCE - ANEXO IV - Preencher'!K176="","",'[1]TCE - ANEXO IV - Preencher'!K176)</f>
        <v>45174</v>
      </c>
      <c r="J167" s="5" t="str">
        <f>'[1]TCE - ANEXO IV - Preencher'!L176</f>
        <v>EBEC139E1FCFBD094EC213BD19AF1BF6</v>
      </c>
      <c r="K167" s="5" t="str">
        <f>IF(F167="B",LEFT('[1]TCE - ANEXO IV - Preencher'!M176,2),IF(F167="S",LEFT('[1]TCE - ANEXO IV - Preencher'!M176,7),IF('[1]TCE - ANEXO IV - Preencher'!H176="","")))</f>
        <v>4209102</v>
      </c>
      <c r="L167" s="7">
        <f>'[1]TCE - ANEXO IV - Preencher'!N176</f>
        <v>197.04</v>
      </c>
    </row>
    <row r="168" spans="1:12" s="8" customFormat="1" ht="19.5" customHeight="1">
      <c r="A168" s="3">
        <f>IFERROR(VLOOKUP(B168,'[1]DADOS (OCULTAR)'!$Q$3:$S$133,3,0),"")</f>
        <v>9767633000447</v>
      </c>
      <c r="B168" s="4" t="str">
        <f>'[1]TCE - ANEXO IV - Preencher'!C177</f>
        <v>HOSPITAL SILVIO MAGALHÃES</v>
      </c>
      <c r="C168" s="4" t="str">
        <f>'[1]TCE - ANEXO IV - Preencher'!E177</f>
        <v>5.99 - Outros Serviços de Terceiros Pessoa Jurídica</v>
      </c>
      <c r="D168" s="3">
        <f>'[1]TCE - ANEXO IV - Preencher'!F177</f>
        <v>21794062000192</v>
      </c>
      <c r="E168" s="5" t="str">
        <f>'[1]TCE - ANEXO IV - Preencher'!G177</f>
        <v>ASOS OCUPACIONAL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665</v>
      </c>
      <c r="I168" s="6">
        <f>IF('[1]TCE - ANEXO IV - Preencher'!K177="","",'[1]TCE - ANEXO IV - Preencher'!K177)</f>
        <v>45201</v>
      </c>
      <c r="J168" s="5" t="str">
        <f>'[1]TCE - ANEXO IV - Preencher'!L177</f>
        <v>BMDG30797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6050</v>
      </c>
    </row>
    <row r="169" spans="1:12" s="8" customFormat="1" ht="19.5" customHeight="1">
      <c r="A169" s="3">
        <f>IFERROR(VLOOKUP(B169,'[1]DADOS (OCULTAR)'!$Q$3:$S$133,3,0),"")</f>
        <v>9767633000447</v>
      </c>
      <c r="B169" s="4" t="str">
        <f>'[1]TCE - ANEXO IV - Preencher'!C178</f>
        <v>HOSPITAL SILVIO MAGALHÃES</v>
      </c>
      <c r="C169" s="4" t="str">
        <f>'[1]TCE - ANEXO IV - Preencher'!E178</f>
        <v>5.3 - Locação de Máquinas e Equipamentos</v>
      </c>
      <c r="D169" s="3">
        <f>'[1]TCE - ANEXO IV - Preencher'!F178</f>
        <v>1579387000145</v>
      </c>
      <c r="E169" s="5" t="str">
        <f>'[1]TCE - ANEXO IV - Preencher'!G178</f>
        <v>INTELIGENCIA ARTIFICIAL TECNOLOGIA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8815</v>
      </c>
      <c r="I169" s="6">
        <f>IF('[1]TCE - ANEXO IV - Preencher'!K178="","",'[1]TCE - ANEXO IV - Preencher'!K178)</f>
        <v>45201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3300407</v>
      </c>
      <c r="L169" s="7">
        <f>'[1]TCE - ANEXO IV - Preencher'!N178</f>
        <v>3035</v>
      </c>
    </row>
    <row r="170" spans="1:12" s="8" customFormat="1" ht="19.5" customHeight="1">
      <c r="A170" s="3">
        <f>IFERROR(VLOOKUP(B170,'[1]DADOS (OCULTAR)'!$Q$3:$S$133,3,0),"")</f>
        <v>9767633000447</v>
      </c>
      <c r="B170" s="4" t="str">
        <f>'[1]TCE - ANEXO IV - Preencher'!C179</f>
        <v>HOSPITAL SILVIO MAGALHÃES</v>
      </c>
      <c r="C170" s="4" t="str">
        <f>'[1]TCE - ANEXO IV - Preencher'!E179</f>
        <v>4.6 - Serviços de Profissionais de Saúde</v>
      </c>
      <c r="D170" s="3">
        <f>'[1]TCE - ANEXO IV - Preencher'!F179</f>
        <v>7412898493</v>
      </c>
      <c r="E170" s="5" t="str">
        <f>'[1]TCE - ANEXO IV - Preencher'!G179</f>
        <v>TAYSE KEDJA VENANCIO DE MORAIS PEREIRA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45199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2610004</v>
      </c>
      <c r="L170" s="7">
        <f>'[1]TCE - ANEXO IV - Preencher'!N179</f>
        <v>1246.9000000000001</v>
      </c>
    </row>
    <row r="171" spans="1:12" s="8" customFormat="1" ht="19.5" customHeight="1">
      <c r="A171" s="3">
        <f>IFERROR(VLOOKUP(B171,'[1]DADOS (OCULTAR)'!$Q$3:$S$133,3,0),"")</f>
        <v>9767633000447</v>
      </c>
      <c r="B171" s="4" t="str">
        <f>'[1]TCE - ANEXO IV - Preencher'!C180</f>
        <v>HOSPITAL SILVIO MAGALHÃES</v>
      </c>
      <c r="C171" s="4" t="str">
        <f>'[1]TCE - ANEXO IV - Preencher'!E180</f>
        <v>5.3 - Locação de Máquinas e Equipamentos</v>
      </c>
      <c r="D171" s="3">
        <f>'[1]TCE - ANEXO IV - Preencher'!F180</f>
        <v>26081685000131</v>
      </c>
      <c r="E171" s="5" t="str">
        <f>'[1]TCE - ANEXO IV - Preencher'!G180</f>
        <v>CG REFRIGERACOES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9800</v>
      </c>
      <c r="I171" s="6">
        <f>IF('[1]TCE - ANEXO IV - Preencher'!K180="","",'[1]TCE - ANEXO IV - Preencher'!K180)</f>
        <v>45198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3020</v>
      </c>
    </row>
    <row r="172" spans="1:12" s="8" customFormat="1" ht="19.5" customHeight="1">
      <c r="A172" s="3">
        <f>IFERROR(VLOOKUP(B172,'[1]DADOS (OCULTAR)'!$Q$3:$S$133,3,0),"")</f>
        <v>9767633000447</v>
      </c>
      <c r="B172" s="4" t="str">
        <f>'[1]TCE - ANEXO IV - Preencher'!C181</f>
        <v>HOSPITAL SILVIO MAGALHÃES</v>
      </c>
      <c r="C172" s="4" t="str">
        <f>'[1]TCE - ANEXO IV - Preencher'!E181</f>
        <v>5.1 - Locação de Equipamentos Médicos-Hospitalares</v>
      </c>
      <c r="D172" s="3">
        <f>'[1]TCE - ANEXO IV - Preencher'!F181</f>
        <v>5011743000180</v>
      </c>
      <c r="E172" s="5" t="str">
        <f>'[1]TCE - ANEXO IV - Preencher'!G181</f>
        <v>ASTECH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6110</v>
      </c>
      <c r="I172" s="6">
        <f>IF('[1]TCE - ANEXO IV - Preencher'!K181="","",'[1]TCE - ANEXO IV - Preencher'!K181)</f>
        <v>45181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10000</v>
      </c>
    </row>
    <row r="173" spans="1:12" s="8" customFormat="1" ht="19.5" customHeight="1">
      <c r="A173" s="3">
        <f>IFERROR(VLOOKUP(B173,'[1]DADOS (OCULTAR)'!$Q$3:$S$133,3,0),"")</f>
        <v>9767633000447</v>
      </c>
      <c r="B173" s="4" t="str">
        <f>'[1]TCE - ANEXO IV - Preencher'!C182</f>
        <v>HOSPITAL SILVIO MAGALHÃES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5633849000116</v>
      </c>
      <c r="E173" s="5" t="str">
        <f>'[1]TCE - ANEXO IV - Preencher'!G182</f>
        <v>GCINET SERVICOS DE INFORMATICA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81474</v>
      </c>
      <c r="I173" s="6">
        <f>IF('[1]TCE - ANEXO IV - Preencher'!K182="","",'[1]TCE - ANEXO IV - Preencher'!K182)</f>
        <v>45170</v>
      </c>
      <c r="J173" s="5" t="str">
        <f>'[1]TCE - ANEXO IV - Preencher'!L182</f>
        <v>GT9XJJEG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3659.52</v>
      </c>
    </row>
    <row r="174" spans="1:12" s="8" customFormat="1" ht="19.5" customHeight="1">
      <c r="A174" s="3">
        <f>IFERROR(VLOOKUP(B174,'[1]DADOS (OCULTAR)'!$Q$3:$S$133,3,0),"")</f>
        <v>9767633000447</v>
      </c>
      <c r="B174" s="4" t="str">
        <f>'[1]TCE - ANEXO IV - Preencher'!C183</f>
        <v>HOSPITAL SILVIO MAGALHÃES</v>
      </c>
      <c r="C174" s="4" t="str">
        <f>'[1]TCE - ANEXO IV - Preencher'!E183</f>
        <v>5.99 - Outros Serviços de Terceiros Pessoa Jurídica</v>
      </c>
      <c r="D174" s="3">
        <f>'[1]TCE - ANEXO IV - Preencher'!F183</f>
        <v>8654123000158</v>
      </c>
      <c r="E174" s="5" t="str">
        <f>'[1]TCE - ANEXO IV - Preencher'!G183</f>
        <v xml:space="preserve">AUDISA AUDITORES ASSOCIADOS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19872</v>
      </c>
      <c r="I174" s="6">
        <f>IF('[1]TCE - ANEXO IV - Preencher'!K183="","",'[1]TCE - ANEXO IV - Preencher'!K183)</f>
        <v>45170</v>
      </c>
      <c r="J174" s="5" t="str">
        <f>'[1]TCE - ANEXO IV - Preencher'!L183</f>
        <v>206X496013887269899V</v>
      </c>
      <c r="K174" s="5" t="str">
        <f>IF(F174="B",LEFT('[1]TCE - ANEXO IV - Preencher'!M183,2),IF(F174="S",LEFT('[1]TCE - ANEXO IV - Preencher'!M183,7),IF('[1]TCE - ANEXO IV - Preencher'!H183="","")))</f>
        <v>3505708</v>
      </c>
      <c r="L174" s="7">
        <f>'[1]TCE - ANEXO IV - Preencher'!N183</f>
        <v>946.23</v>
      </c>
    </row>
    <row r="175" spans="1:12" s="8" customFormat="1" ht="19.5" customHeight="1">
      <c r="A175" s="3">
        <f>IFERROR(VLOOKUP(B175,'[1]DADOS (OCULTAR)'!$Q$3:$S$133,3,0),"")</f>
        <v>9767633000447</v>
      </c>
      <c r="B175" s="4" t="str">
        <f>'[1]TCE - ANEXO IV - Preencher'!C184</f>
        <v>HOSPITAL SILVIO MAGALHÃES</v>
      </c>
      <c r="C175" s="4" t="str">
        <f>'[1]TCE - ANEXO IV - Preencher'!E184</f>
        <v>4.7 - Apoio Administrativo, Técnico e Operacional</v>
      </c>
      <c r="D175" s="3">
        <f>'[1]TCE - ANEXO IV - Preencher'!F184</f>
        <v>14189490431</v>
      </c>
      <c r="E175" s="5" t="str">
        <f>'[1]TCE - ANEXO IV - Preencher'!G184</f>
        <v>SILAS DA SILVA ALVES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45199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2610004</v>
      </c>
      <c r="L175" s="7">
        <f>'[1]TCE - ANEXO IV - Preencher'!N184</f>
        <v>1904.8</v>
      </c>
    </row>
    <row r="176" spans="1:12" s="8" customFormat="1" ht="19.5" customHeight="1">
      <c r="A176" s="3">
        <f>IFERROR(VLOOKUP(B176,'[1]DADOS (OCULTAR)'!$Q$3:$S$133,3,0),"")</f>
        <v>9767633000447</v>
      </c>
      <c r="B176" s="4" t="str">
        <f>'[1]TCE - ANEXO IV - Preencher'!C185</f>
        <v>HOSPITAL SILVIO MAGALHÃES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92306257000780</v>
      </c>
      <c r="E176" s="5" t="str">
        <f>'[1]TCE - ANEXO IV - Preencher'!G185</f>
        <v>MV INFORMATICA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62642</v>
      </c>
      <c r="I176" s="6">
        <f>IF('[1]TCE - ANEXO IV - Preencher'!K185="","",'[1]TCE - ANEXO IV - Preencher'!K185)</f>
        <v>45202</v>
      </c>
      <c r="J176" s="5" t="str">
        <f>'[1]TCE - ANEXO IV - Preencher'!L185</f>
        <v>AHGABKPC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19558.599999999999</v>
      </c>
    </row>
    <row r="177" spans="1:12" s="8" customFormat="1" ht="19.5" customHeight="1">
      <c r="A177" s="3">
        <f>IFERROR(VLOOKUP(B177,'[1]DADOS (OCULTAR)'!$Q$3:$S$133,3,0),"")</f>
        <v>9767633000447</v>
      </c>
      <c r="B177" s="4" t="str">
        <f>'[1]TCE - ANEXO IV - Preencher'!C186</f>
        <v>HOSPITAL SILVIO MAGALHÃES</v>
      </c>
      <c r="C177" s="4" t="str">
        <f>'[1]TCE - ANEXO IV - Preencher'!E186</f>
        <v>5.99 - Outros Serviços de Terceiros Pessoa Jurídica</v>
      </c>
      <c r="D177" s="3">
        <f>'[1]TCE - ANEXO IV - Preencher'!F186</f>
        <v>2668797000125</v>
      </c>
      <c r="E177" s="5" t="str">
        <f>'[1]TCE - ANEXO IV - Preencher'!G186</f>
        <v>BRASIL GESTAO DE DADOS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3514</v>
      </c>
      <c r="I177" s="6">
        <f>IF('[1]TCE - ANEXO IV - Preencher'!K186="","",'[1]TCE - ANEXO IV - Preencher'!K186)</f>
        <v>45201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617.58000000000004</v>
      </c>
    </row>
    <row r="178" spans="1:12" s="8" customFormat="1" ht="19.5" customHeight="1">
      <c r="A178" s="3">
        <f>IFERROR(VLOOKUP(B178,'[1]DADOS (OCULTAR)'!$Q$3:$S$133,3,0),"")</f>
        <v>9767633000447</v>
      </c>
      <c r="B178" s="4" t="str">
        <f>'[1]TCE - ANEXO IV - Preencher'!C187</f>
        <v>HOSPITAL SILVIO MAGALHÃES</v>
      </c>
      <c r="C178" s="4" t="str">
        <f>'[1]TCE - ANEXO IV - Preencher'!E187</f>
        <v xml:space="preserve">5.25 - Serviços Bancários </v>
      </c>
      <c r="D178" s="3">
        <f>'[1]TCE - ANEXO IV - Preencher'!F187</f>
        <v>360305158247</v>
      </c>
      <c r="E178" s="5" t="str">
        <f>'[1]TCE - ANEXO IV - Preencher'!G187</f>
        <v>CAIXA ECONOMICA FEDERAL RECIFE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45199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105.5</v>
      </c>
    </row>
    <row r="179" spans="1:12" s="8" customFormat="1" ht="19.5" customHeight="1">
      <c r="A179" s="3">
        <f>IFERROR(VLOOKUP(B179,'[1]DADOS (OCULTAR)'!$Q$3:$S$133,3,0),"")</f>
        <v>9767633000447</v>
      </c>
      <c r="B179" s="4" t="str">
        <f>'[1]TCE - ANEXO IV - Preencher'!C188</f>
        <v>HOSPITAL SILVIO MAGALHÃES</v>
      </c>
      <c r="C179" s="4" t="str">
        <f>'[1]TCE - ANEXO IV - Preencher'!E188</f>
        <v>5.1 - Locação de Equipamentos Médicos-Hospitalares</v>
      </c>
      <c r="D179" s="3">
        <f>'[1]TCE - ANEXO IV - Preencher'!F188</f>
        <v>43521745000109</v>
      </c>
      <c r="E179" s="5" t="str">
        <f>'[1]TCE - ANEXO IV - Preencher'!G188</f>
        <v>JVJ LOCACAO DE EQUIPAMENTOS MEDICOS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146</v>
      </c>
      <c r="I179" s="6">
        <f>IF('[1]TCE - ANEXO IV - Preencher'!K188="","",'[1]TCE - ANEXO IV - Preencher'!K188)</f>
        <v>45201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10000</v>
      </c>
    </row>
    <row r="180" spans="1:12" s="8" customFormat="1" ht="19.5" customHeight="1">
      <c r="A180" s="3">
        <f>IFERROR(VLOOKUP(B180,'[1]DADOS (OCULTAR)'!$Q$3:$S$133,3,0),"")</f>
        <v>9767633000447</v>
      </c>
      <c r="B180" s="4" t="str">
        <f>'[1]TCE - ANEXO IV - Preencher'!C189</f>
        <v>HOSPITAL SILVIO MAGALHÃES</v>
      </c>
      <c r="C180" s="4" t="str">
        <f>'[1]TCE - ANEXO IV - Preencher'!E189</f>
        <v>5.5 - Reparo e Manutenção de Máquinas e Equipamentos</v>
      </c>
      <c r="D180" s="3">
        <f>'[1]TCE - ANEXO IV - Preencher'!F189</f>
        <v>6907719000197</v>
      </c>
      <c r="E180" s="5" t="str">
        <f>'[1]TCE - ANEXO IV - Preencher'!G189</f>
        <v>FAG DE OLIVEIRA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2001</v>
      </c>
      <c r="I180" s="6">
        <f>IF('[1]TCE - ANEXO IV - Preencher'!K189="","",'[1]TCE - ANEXO IV - Preencher'!K189)</f>
        <v>45223</v>
      </c>
      <c r="J180" s="6" t="str">
        <f>'[1]TCE - ANEXO IV - Preencher'!L189</f>
        <v>NICC28623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24000</v>
      </c>
    </row>
    <row r="181" spans="1:12" s="8" customFormat="1" ht="19.5" customHeight="1">
      <c r="A181" s="3">
        <f>IFERROR(VLOOKUP(B181,'[1]DADOS (OCULTAR)'!$Q$3:$S$133,3,0),"")</f>
        <v>9767633000447</v>
      </c>
      <c r="B181" s="4" t="str">
        <f>'[1]TCE - ANEXO IV - Preencher'!C190</f>
        <v>HOSPITAL SILVIO MAGALHÃES</v>
      </c>
      <c r="C181" s="4" t="str">
        <f>'[1]TCE - ANEXO IV - Preencher'!E190</f>
        <v>5.8 - Locação de Veículos Automotores</v>
      </c>
      <c r="D181" s="3">
        <f>'[1]TCE - ANEXO IV - Preencher'!F190</f>
        <v>1838726000160</v>
      </c>
      <c r="E181" s="5" t="str">
        <f>'[1]TCE - ANEXO IV - Preencher'!G190</f>
        <v>S E B LOCACOES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13421</v>
      </c>
      <c r="I181" s="6">
        <f>IF('[1]TCE - ANEXO IV - Preencher'!K190="","",'[1]TCE - ANEXO IV - Preencher'!K190)</f>
        <v>45202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3500</v>
      </c>
    </row>
    <row r="182" spans="1:12" s="8" customFormat="1" ht="19.5" customHeight="1">
      <c r="A182" s="3">
        <f>IFERROR(VLOOKUP(B182,'[1]DADOS (OCULTAR)'!$Q$3:$S$133,3,0),"")</f>
        <v>9767633000447</v>
      </c>
      <c r="B182" s="4" t="str">
        <f>'[1]TCE - ANEXO IV - Preencher'!C191</f>
        <v>HOSPITAL SILVIO MAGALHÃES</v>
      </c>
      <c r="C182" s="4" t="str">
        <f>'[1]TCE - ANEXO IV - Preencher'!E191</f>
        <v>5.12 - Energia Elétrica</v>
      </c>
      <c r="D182" s="3">
        <f>'[1]TCE - ANEXO IV - Preencher'!F191</f>
        <v>10835932000108</v>
      </c>
      <c r="E182" s="5" t="str">
        <f>'[1]TCE - ANEXO IV - Preencher'!G191</f>
        <v>CELPE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277518538</v>
      </c>
      <c r="I182" s="6">
        <f>IF('[1]TCE - ANEXO IV - Preencher'!K191="","",'[1]TCE - ANEXO IV - Preencher'!K191)</f>
        <v>45208</v>
      </c>
      <c r="J182" s="5" t="str">
        <f>'[1]TCE - ANEXO IV - Preencher'!L191</f>
        <v>26231010835932000108660002775185381009141946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116446.75</v>
      </c>
    </row>
    <row r="183" spans="1:12" s="8" customFormat="1" ht="19.5" customHeight="1">
      <c r="A183" s="3">
        <f>IFERROR(VLOOKUP(B183,'[1]DADOS (OCULTAR)'!$Q$3:$S$133,3,0),"")</f>
        <v>9767633000447</v>
      </c>
      <c r="B183" s="4" t="str">
        <f>'[1]TCE - ANEXO IV - Preencher'!C192</f>
        <v>HOSPITAL SILVIO MAGALHÃES</v>
      </c>
      <c r="C183" s="4" t="str">
        <f>'[1]TCE - ANEXO IV - Preencher'!E192</f>
        <v xml:space="preserve">3.9 - Material para Manutenção de Bens Imóveis </v>
      </c>
      <c r="D183" s="3">
        <f>'[1]TCE - ANEXO IV - Preencher'!F192</f>
        <v>21820133000184</v>
      </c>
      <c r="E183" s="5" t="str">
        <f>'[1]TCE - ANEXO IV - Preencher'!G192</f>
        <v>R.R FERREIRA MATERIAIS HOSPITALAR E ELETRICOS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000012626</v>
      </c>
      <c r="I183" s="6">
        <f>IF('[1]TCE - ANEXO IV - Preencher'!K192="","",'[1]TCE - ANEXO IV - Preencher'!K192)</f>
        <v>45168</v>
      </c>
      <c r="J183" s="5" t="str">
        <f>'[1]TCE - ANEXO IV - Preencher'!L192</f>
        <v>35230821820133000184550010000126261575475132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3790</v>
      </c>
    </row>
    <row r="184" spans="1:12" s="8" customFormat="1" ht="19.5" customHeight="1">
      <c r="A184" s="3">
        <f>IFERROR(VLOOKUP(B184,'[1]DADOS (OCULTAR)'!$Q$3:$S$133,3,0),"")</f>
        <v>9767633000447</v>
      </c>
      <c r="B184" s="4" t="str">
        <f>'[1]TCE - ANEXO IV - Preencher'!C193</f>
        <v>HOSPITAL SILVIO MAGALHÃES</v>
      </c>
      <c r="C184" s="4" t="str">
        <f>'[1]TCE - ANEXO IV - Preencher'!E193</f>
        <v>5.15 - Serviços Domésticos</v>
      </c>
      <c r="D184" s="3">
        <f>'[1]TCE - ANEXO IV - Preencher'!F193</f>
        <v>27837083000124</v>
      </c>
      <c r="E184" s="5" t="str">
        <f>'[1]TCE - ANEXO IV - Preencher'!G193</f>
        <v>CLEAN HIGIENIZAÇÃO TEXTEIS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2964</v>
      </c>
      <c r="I184" s="6">
        <f>IF('[1]TCE - ANEXO IV - Preencher'!K193="","",'[1]TCE - ANEXO IV - Preencher'!K193)</f>
        <v>45201</v>
      </c>
      <c r="J184" s="5" t="str">
        <f>'[1]TCE - ANEXO IV - Preencher'!L193</f>
        <v>SNPP36566</v>
      </c>
      <c r="K184" s="5" t="str">
        <f>IF(F184="B",LEFT('[1]TCE - ANEXO IV - Preencher'!M193,2),IF(F184="S",LEFT('[1]TCE - ANEXO IV - Preencher'!M193,7),IF('[1]TCE - ANEXO IV - Preencher'!H193="","")))</f>
        <v>2607901</v>
      </c>
      <c r="L184" s="7">
        <f>'[1]TCE - ANEXO IV - Preencher'!N193</f>
        <v>38808.800000000003</v>
      </c>
    </row>
    <row r="185" spans="1:12" s="8" customFormat="1" ht="19.5" customHeight="1">
      <c r="A185" s="3">
        <f>IFERROR(VLOOKUP(B185,'[1]DADOS (OCULTAR)'!$Q$3:$S$133,3,0),"")</f>
        <v>9767633000447</v>
      </c>
      <c r="B185" s="4" t="str">
        <f>'[1]TCE - ANEXO IV - Preencher'!C194</f>
        <v>HOSPITAL SILVIO MAGALHÃES</v>
      </c>
      <c r="C185" s="4" t="str">
        <f>'[1]TCE - ANEXO IV - Preencher'!E194</f>
        <v>5.99 - Outros Serviços de Terceiros Pessoa Jurídica</v>
      </c>
      <c r="D185" s="3">
        <f>'[1]TCE - ANEXO IV - Preencher'!F194</f>
        <v>9611877000193</v>
      </c>
      <c r="E185" s="5" t="str">
        <f>'[1]TCE - ANEXO IV - Preencher'!G194</f>
        <v>TELEIMAGEM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7204</v>
      </c>
      <c r="I185" s="6">
        <f>IF('[1]TCE - ANEXO IV - Preencher'!K194="","",'[1]TCE - ANEXO IV - Preencher'!K194)</f>
        <v>45209</v>
      </c>
      <c r="J185" s="5" t="str">
        <f>'[1]TCE - ANEXO IV - Preencher'!L194</f>
        <v>7435738802200961187720241010102020297727</v>
      </c>
      <c r="K185" s="5" t="str">
        <f>IF(F185="B",LEFT('[1]TCE - ANEXO IV - Preencher'!M194,2),IF(F185="S",LEFT('[1]TCE - ANEXO IV - Preencher'!M194,7),IF('[1]TCE - ANEXO IV - Preencher'!H194="","")))</f>
        <v>4101804</v>
      </c>
      <c r="L185" s="7">
        <f>'[1]TCE - ANEXO IV - Preencher'!N194</f>
        <v>23585.7</v>
      </c>
    </row>
    <row r="186" spans="1:12" s="8" customFormat="1" ht="19.5" customHeight="1">
      <c r="A186" s="3">
        <f>IFERROR(VLOOKUP(B186,'[1]DADOS (OCULTAR)'!$Q$3:$S$133,3,0),"")</f>
        <v>9767633000447</v>
      </c>
      <c r="B186" s="4" t="str">
        <f>'[1]TCE - ANEXO IV - Preencher'!C195</f>
        <v>HOSPITAL SILVIO MAGALHÃES</v>
      </c>
      <c r="C186" s="4" t="str">
        <f>'[1]TCE - ANEXO IV - Preencher'!E195</f>
        <v>5.23 - Limpeza e Conservação</v>
      </c>
      <c r="D186" s="3">
        <f>'[1]TCE - ANEXO IV - Preencher'!F195</f>
        <v>9863853000121</v>
      </c>
      <c r="E186" s="5" t="str">
        <f>'[1]TCE - ANEXO IV - Preencher'!G195</f>
        <v>SOSERVI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73134</v>
      </c>
      <c r="I186" s="6">
        <f>IF('[1]TCE - ANEXO IV - Preencher'!K195="","",'[1]TCE - ANEXO IV - Preencher'!K195)</f>
        <v>45204</v>
      </c>
      <c r="J186" s="5" t="str">
        <f>'[1]TCE - ANEXO IV - Preencher'!L195</f>
        <v>VCUI39278</v>
      </c>
      <c r="K186" s="5" t="str">
        <f>IF(F186="B",LEFT('[1]TCE - ANEXO IV - Preencher'!M195,2),IF(F186="S",LEFT('[1]TCE - ANEXO IV - Preencher'!M195,7),IF('[1]TCE - ANEXO IV - Preencher'!H195="","")))</f>
        <v>2609600</v>
      </c>
      <c r="L186" s="7">
        <f>'[1]TCE - ANEXO IV - Preencher'!N195</f>
        <v>262801.21999999997</v>
      </c>
    </row>
    <row r="187" spans="1:12" s="8" customFormat="1" ht="19.5" customHeight="1">
      <c r="A187" s="3">
        <f>IFERROR(VLOOKUP(B187,'[1]DADOS (OCULTAR)'!$Q$3:$S$133,3,0),"")</f>
        <v>9767633000447</v>
      </c>
      <c r="B187" s="4" t="str">
        <f>'[1]TCE - ANEXO IV - Preencher'!C196</f>
        <v>HOSPITAL SILVIO MAGALHÃES</v>
      </c>
      <c r="C187" s="4" t="str">
        <f>'[1]TCE - ANEXO IV - Preencher'!E196</f>
        <v>5.18 - Teledonia Fixa</v>
      </c>
      <c r="D187" s="3">
        <f>'[1]TCE - ANEXO IV - Preencher'!F196</f>
        <v>23351097000182</v>
      </c>
      <c r="E187" s="5" t="str">
        <f>'[1]TCE - ANEXO IV - Preencher'!G196</f>
        <v>POPULINE TELECOM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414</v>
      </c>
      <c r="I187" s="6">
        <f>IF('[1]TCE - ANEXO IV - Preencher'!K196="","",'[1]TCE - ANEXO IV - Preencher'!K196)</f>
        <v>45205</v>
      </c>
      <c r="J187" s="5" t="str">
        <f>'[1]TCE - ANEXO IV - Preencher'!L196</f>
        <v>6A4S4M37K</v>
      </c>
      <c r="K187" s="5" t="str">
        <f>IF(F187="B",LEFT('[1]TCE - ANEXO IV - Preencher'!M196,2),IF(F187="S",LEFT('[1]TCE - ANEXO IV - Preencher'!M196,7),IF('[1]TCE - ANEXO IV - Preencher'!H196="","")))</f>
        <v>2610004</v>
      </c>
      <c r="L187" s="7">
        <f>'[1]TCE - ANEXO IV - Preencher'!N196</f>
        <v>500</v>
      </c>
    </row>
    <row r="188" spans="1:12" s="8" customFormat="1" ht="19.5" customHeight="1">
      <c r="A188" s="3">
        <f>IFERROR(VLOOKUP(B188,'[1]DADOS (OCULTAR)'!$Q$3:$S$133,3,0),"")</f>
        <v>9767633000447</v>
      </c>
      <c r="B188" s="4" t="str">
        <f>'[1]TCE - ANEXO IV - Preencher'!C197</f>
        <v>HOSPITAL SILVIO MAGALHÃES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10650424000155</v>
      </c>
      <c r="E188" s="5" t="str">
        <f>'[1]TCE - ANEXO IV - Preencher'!G197</f>
        <v>GINECOLOGISTAS E OBSTETRAS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1189</v>
      </c>
      <c r="I188" s="6">
        <f>IF('[1]TCE - ANEXO IV - Preencher'!K197="","",'[1]TCE - ANEXO IV - Preencher'!K197)</f>
        <v>45216</v>
      </c>
      <c r="J188" s="5" t="str">
        <f>'[1]TCE - ANEXO IV - Preencher'!L197</f>
        <v>4BA6SGDV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16967</v>
      </c>
    </row>
    <row r="189" spans="1:12" s="8" customFormat="1" ht="19.5" customHeight="1">
      <c r="A189" s="3">
        <f>IFERROR(VLOOKUP(B189,'[1]DADOS (OCULTAR)'!$Q$3:$S$133,3,0),"")</f>
        <v>9767633000447</v>
      </c>
      <c r="B189" s="4" t="str">
        <f>'[1]TCE - ANEXO IV - Preencher'!C198</f>
        <v>HOSPITAL SILVIO MAGALHÃES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47107470000112</v>
      </c>
      <c r="E189" s="5" t="str">
        <f>'[1]TCE - ANEXO IV - Preencher'!G198</f>
        <v>FISIO SAUDE INTENSIVA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115</v>
      </c>
      <c r="I189" s="6">
        <f>IF('[1]TCE - ANEXO IV - Preencher'!K198="","",'[1]TCE - ANEXO IV - Preencher'!K198)</f>
        <v>45209</v>
      </c>
      <c r="J189" s="5" t="str">
        <f>'[1]TCE - ANEXO IV - Preencher'!L198</f>
        <v>LE46IEPXV</v>
      </c>
      <c r="K189" s="5" t="str">
        <f>IF(F189="B",LEFT('[1]TCE - ANEXO IV - Preencher'!M198,2),IF(F189="S",LEFT('[1]TCE - ANEXO IV - Preencher'!M198,7),IF('[1]TCE - ANEXO IV - Preencher'!H198="","")))</f>
        <v>2610004</v>
      </c>
      <c r="L189" s="7">
        <f>'[1]TCE - ANEXO IV - Preencher'!N198</f>
        <v>7800</v>
      </c>
    </row>
    <row r="190" spans="1:12" s="8" customFormat="1" ht="19.5" customHeight="1">
      <c r="A190" s="3">
        <f>IFERROR(VLOOKUP(B190,'[1]DADOS (OCULTAR)'!$Q$3:$S$133,3,0),"")</f>
        <v>9767633000447</v>
      </c>
      <c r="B190" s="4" t="str">
        <f>'[1]TCE - ANEXO IV - Preencher'!C199</f>
        <v>HOSPITAL SILVIO MAGALHÃES</v>
      </c>
      <c r="C190" s="4" t="str">
        <f>'[1]TCE - ANEXO IV - Preencher'!E199</f>
        <v>5.10 - Detetização/Tratamento de Resíduos e Afins</v>
      </c>
      <c r="D190" s="3">
        <f>'[1]TCE - ANEXO IV - Preencher'!F199</f>
        <v>21171626000130</v>
      </c>
      <c r="E190" s="5" t="str">
        <f>'[1]TCE - ANEXO IV - Preencher'!G199</f>
        <v xml:space="preserve">MEGA DEDETIZAÇÃO 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481</v>
      </c>
      <c r="I190" s="6">
        <f>IF('[1]TCE - ANEXO IV - Preencher'!K199="","",'[1]TCE - ANEXO IV - Preencher'!K199)</f>
        <v>45170</v>
      </c>
      <c r="J190" s="5" t="str">
        <f>'[1]TCE - ANEXO IV - Preencher'!L199</f>
        <v>DT3VXP1VI</v>
      </c>
      <c r="K190" s="5" t="str">
        <f>IF(F190="B",LEFT('[1]TCE - ANEXO IV - Preencher'!M199,2),IF(F190="S",LEFT('[1]TCE - ANEXO IV - Preencher'!M199,7),IF('[1]TCE - ANEXO IV - Preencher'!H199="","")))</f>
        <v>2610004</v>
      </c>
      <c r="L190" s="7">
        <f>'[1]TCE - ANEXO IV - Preencher'!N199</f>
        <v>1100</v>
      </c>
    </row>
    <row r="191" spans="1:12" s="8" customFormat="1" ht="19.5" customHeight="1">
      <c r="A191" s="3">
        <f>IFERROR(VLOOKUP(B191,'[1]DADOS (OCULTAR)'!$Q$3:$S$133,3,0),"")</f>
        <v>9767633000447</v>
      </c>
      <c r="B191" s="4" t="str">
        <f>'[1]TCE - ANEXO IV - Preencher'!C200</f>
        <v>HOSPITAL SILVIO MAGALHÃES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7512454000190</v>
      </c>
      <c r="E191" s="5" t="str">
        <f>'[1]TCE - ANEXO IV - Preencher'!G200</f>
        <v xml:space="preserve">SENNA SERVIÇOS MEDICOS 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39</v>
      </c>
      <c r="I191" s="6">
        <f>IF('[1]TCE - ANEXO IV - Preencher'!K200="","",'[1]TCE - ANEXO IV - Preencher'!K200)</f>
        <v>45202</v>
      </c>
      <c r="J191" s="5" t="str">
        <f>'[1]TCE - ANEXO IV - Preencher'!L200</f>
        <v>38LFBJG7X</v>
      </c>
      <c r="K191" s="5" t="str">
        <f>IF(F191="B",LEFT('[1]TCE - ANEXO IV - Preencher'!M200,2),IF(F191="S",LEFT('[1]TCE - ANEXO IV - Preencher'!M200,7),IF('[1]TCE - ANEXO IV - Preencher'!H200="","")))</f>
        <v>2607901</v>
      </c>
      <c r="L191" s="7">
        <f>'[1]TCE - ANEXO IV - Preencher'!N200</f>
        <v>13800</v>
      </c>
    </row>
    <row r="192" spans="1:12" s="8" customFormat="1" ht="19.5" customHeight="1">
      <c r="A192" s="3">
        <f>IFERROR(VLOOKUP(B192,'[1]DADOS (OCULTAR)'!$Q$3:$S$133,3,0),"")</f>
        <v>9767633000447</v>
      </c>
      <c r="B192" s="4" t="str">
        <f>'[1]TCE - ANEXO IV - Preencher'!C201</f>
        <v>HOSPITAL SILVIO MAGALHÃES</v>
      </c>
      <c r="C192" s="4" t="str">
        <f>'[1]TCE - ANEXO IV - Preencher'!E201</f>
        <v xml:space="preserve">3.9 - Material para Manutenção de Bens Imóveis </v>
      </c>
      <c r="D192" s="3">
        <f>'[1]TCE - ANEXO IV - Preencher'!F201</f>
        <v>16973087000113</v>
      </c>
      <c r="E192" s="5" t="str">
        <f>'[1]TCE - ANEXO IV - Preencher'!G201</f>
        <v>OURIQUE COMERCIO DE FERRAMENTAS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001803</v>
      </c>
      <c r="I192" s="6">
        <f>IF('[1]TCE - ANEXO IV - Preencher'!K201="","",'[1]TCE - ANEXO IV - Preencher'!K201)</f>
        <v>45173</v>
      </c>
      <c r="J192" s="5" t="str">
        <f>'[1]TCE - ANEXO IV - Preencher'!L201</f>
        <v>31230916973087000113550010000018031126683129</v>
      </c>
      <c r="K192" s="5" t="str">
        <f>IF(F192="B",LEFT('[1]TCE - ANEXO IV - Preencher'!M201,2),IF(F192="S",LEFT('[1]TCE - ANEXO IV - Preencher'!M201,7),IF('[1]TCE - ANEXO IV - Preencher'!H201="","")))</f>
        <v>31</v>
      </c>
      <c r="L192" s="7">
        <f>'[1]TCE - ANEXO IV - Preencher'!N201</f>
        <v>3676</v>
      </c>
    </row>
    <row r="193" spans="1:12" s="8" customFormat="1" ht="19.5" customHeight="1">
      <c r="A193" s="3">
        <f>IFERROR(VLOOKUP(B193,'[1]DADOS (OCULTAR)'!$Q$3:$S$133,3,0),"")</f>
        <v>9767633000447</v>
      </c>
      <c r="B193" s="4" t="str">
        <f>'[1]TCE - ANEXO IV - Preencher'!C202</f>
        <v>HOSPITAL SILVIO MAGALHÃES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43644880000141</v>
      </c>
      <c r="E193" s="5" t="str">
        <f>'[1]TCE - ANEXO IV - Preencher'!G202</f>
        <v xml:space="preserve">PORTALMED ATIVIDADES MEDICAS 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533</v>
      </c>
      <c r="I193" s="6">
        <f>IF('[1]TCE - ANEXO IV - Preencher'!K202="","",'[1]TCE - ANEXO IV - Preencher'!K202)</f>
        <v>45204</v>
      </c>
      <c r="J193" s="5" t="str">
        <f>'[1]TCE - ANEXO IV - Preencher'!L202</f>
        <v>VLZQ73812</v>
      </c>
      <c r="K193" s="5" t="str">
        <f>IF(F193="B",LEFT('[1]TCE - ANEXO IV - Preencher'!M202,2),IF(F193="S",LEFT('[1]TCE - ANEXO IV - Preencher'!M202,7),IF('[1]TCE - ANEXO IV - Preencher'!H202="","")))</f>
        <v>2609600</v>
      </c>
      <c r="L193" s="7">
        <f>'[1]TCE - ANEXO IV - Preencher'!N202</f>
        <v>9068.4</v>
      </c>
    </row>
    <row r="194" spans="1:12" s="8" customFormat="1" ht="19.5" customHeight="1">
      <c r="A194" s="3">
        <f>IFERROR(VLOOKUP(B194,'[1]DADOS (OCULTAR)'!$Q$3:$S$133,3,0),"")</f>
        <v>9767633000447</v>
      </c>
      <c r="B194" s="4" t="str">
        <f>'[1]TCE - ANEXO IV - Preencher'!C203</f>
        <v>HOSPITAL SILVIO MAGALHÃES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47133742000159</v>
      </c>
      <c r="E194" s="5" t="str">
        <f>'[1]TCE - ANEXO IV - Preencher'!G203</f>
        <v>GF SERVICOS MEDICOS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36</v>
      </c>
      <c r="I194" s="6">
        <f>IF('[1]TCE - ANEXO IV - Preencher'!K203="","",'[1]TCE - ANEXO IV - Preencher'!K203)</f>
        <v>45209</v>
      </c>
      <c r="J194" s="5" t="str">
        <f>'[1]TCE - ANEXO IV - Preencher'!L203</f>
        <v>WXFWSVDK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21249.34</v>
      </c>
    </row>
    <row r="195" spans="1:12" s="8" customFormat="1" ht="19.5" customHeight="1">
      <c r="A195" s="3">
        <f>IFERROR(VLOOKUP(B195,'[1]DADOS (OCULTAR)'!$Q$3:$S$133,3,0),"")</f>
        <v>9767633000447</v>
      </c>
      <c r="B195" s="4" t="str">
        <f>'[1]TCE - ANEXO IV - Preencher'!C204</f>
        <v>HOSPITAL SILVIO MAGALHÃES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45237924000144</v>
      </c>
      <c r="E195" s="5" t="str">
        <f>'[1]TCE - ANEXO IV - Preencher'!G204</f>
        <v xml:space="preserve">MEDCENTER ATIVIDADES MEDICAS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732</v>
      </c>
      <c r="I195" s="6">
        <f>IF('[1]TCE - ANEXO IV - Preencher'!K204="","",'[1]TCE - ANEXO IV - Preencher'!K204)</f>
        <v>45204</v>
      </c>
      <c r="J195" s="5" t="str">
        <f>'[1]TCE - ANEXO IV - Preencher'!L204</f>
        <v>ZGCT74257</v>
      </c>
      <c r="K195" s="5" t="str">
        <f>IF(F195="B",LEFT('[1]TCE - ANEXO IV - Preencher'!M204,2),IF(F195="S",LEFT('[1]TCE - ANEXO IV - Preencher'!M204,7),IF('[1]TCE - ANEXO IV - Preencher'!H204="","")))</f>
        <v>2609600</v>
      </c>
      <c r="L195" s="7">
        <f>'[1]TCE - ANEXO IV - Preencher'!N204</f>
        <v>11666.3</v>
      </c>
    </row>
    <row r="196" spans="1:12" s="8" customFormat="1" ht="19.5" customHeight="1">
      <c r="A196" s="3">
        <f>IFERROR(VLOOKUP(B196,'[1]DADOS (OCULTAR)'!$Q$3:$S$133,3,0),"")</f>
        <v>9767633000447</v>
      </c>
      <c r="B196" s="4" t="str">
        <f>'[1]TCE - ANEXO IV - Preencher'!C205</f>
        <v>HOSPITAL SILVIO MAGALHÃES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34316420000101</v>
      </c>
      <c r="E196" s="5" t="str">
        <f>'[1]TCE - ANEXO IV - Preencher'!G205</f>
        <v xml:space="preserve">S S A RIBEIRO ATIVIDADE MEDICA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134</v>
      </c>
      <c r="I196" s="6">
        <f>IF('[1]TCE - ANEXO IV - Preencher'!K205="","",'[1]TCE - ANEXO IV - Preencher'!K205)</f>
        <v>45209</v>
      </c>
      <c r="J196" s="5" t="str">
        <f>'[1]TCE - ANEXO IV - Preencher'!L205</f>
        <v>3STAE8HJK</v>
      </c>
      <c r="K196" s="5" t="str">
        <f>IF(F196="B",LEFT('[1]TCE - ANEXO IV - Preencher'!M205,2),IF(F196="S",LEFT('[1]TCE - ANEXO IV - Preencher'!M205,7),IF('[1]TCE - ANEXO IV - Preencher'!H205="","")))</f>
        <v>2601904</v>
      </c>
      <c r="L196" s="7">
        <f>'[1]TCE - ANEXO IV - Preencher'!N205</f>
        <v>25270</v>
      </c>
    </row>
    <row r="197" spans="1:12" s="8" customFormat="1" ht="19.5" customHeight="1">
      <c r="A197" s="3">
        <f>IFERROR(VLOOKUP(B197,'[1]DADOS (OCULTAR)'!$Q$3:$S$133,3,0),"")</f>
        <v>9767633000447</v>
      </c>
      <c r="B197" s="4" t="str">
        <f>'[1]TCE - ANEXO IV - Preencher'!C206</f>
        <v>HOSPITAL SILVIO MAGALHÃES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35502979000180</v>
      </c>
      <c r="E197" s="5" t="str">
        <f>'[1]TCE - ANEXO IV - Preencher'!G206</f>
        <v>MORAES E MONTEIRO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13</v>
      </c>
      <c r="I197" s="6">
        <f>IF('[1]TCE - ANEXO IV - Preencher'!K206="","",'[1]TCE - ANEXO IV - Preencher'!K206)</f>
        <v>45203</v>
      </c>
      <c r="J197" s="5" t="str">
        <f>'[1]TCE - ANEXO IV - Preencher'!L206</f>
        <v>XANU30673</v>
      </c>
      <c r="K197" s="5" t="str">
        <f>IF(F197="B",LEFT('[1]TCE - ANEXO IV - Preencher'!M206,2),IF(F197="S",LEFT('[1]TCE - ANEXO IV - Preencher'!M206,7),IF('[1]TCE - ANEXO IV - Preencher'!H206="","")))</f>
        <v>2609600</v>
      </c>
      <c r="L197" s="7">
        <f>'[1]TCE - ANEXO IV - Preencher'!N206</f>
        <v>13440</v>
      </c>
    </row>
    <row r="198" spans="1:12" s="8" customFormat="1" ht="19.5" customHeight="1">
      <c r="A198" s="3">
        <f>IFERROR(VLOOKUP(B198,'[1]DADOS (OCULTAR)'!$Q$3:$S$133,3,0),"")</f>
        <v>9767633000447</v>
      </c>
      <c r="B198" s="4" t="str">
        <f>'[1]TCE - ANEXO IV - Preencher'!C207</f>
        <v>HOSPITAL SILVIO MAGALHÃES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47107470000112</v>
      </c>
      <c r="E198" s="5" t="str">
        <f>'[1]TCE - ANEXO IV - Preencher'!G207</f>
        <v>FISIO SAUDE INTENSIVA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117</v>
      </c>
      <c r="I198" s="6">
        <f>IF('[1]TCE - ANEXO IV - Preencher'!K207="","",'[1]TCE - ANEXO IV - Preencher'!K207)</f>
        <v>45215</v>
      </c>
      <c r="J198" s="5" t="str">
        <f>'[1]TCE - ANEXO IV - Preencher'!L207</f>
        <v>JYQJU3F8L</v>
      </c>
      <c r="K198" s="5" t="str">
        <f>IF(F198="B",LEFT('[1]TCE - ANEXO IV - Preencher'!M207,2),IF(F198="S",LEFT('[1]TCE - ANEXO IV - Preencher'!M207,7),IF('[1]TCE - ANEXO IV - Preencher'!H207="","")))</f>
        <v>2610004</v>
      </c>
      <c r="L198" s="7">
        <f>'[1]TCE - ANEXO IV - Preencher'!N207</f>
        <v>20700</v>
      </c>
    </row>
    <row r="199" spans="1:12" s="8" customFormat="1" ht="19.5" customHeight="1">
      <c r="A199" s="3">
        <f>IFERROR(VLOOKUP(B199,'[1]DADOS (OCULTAR)'!$Q$3:$S$133,3,0),"")</f>
        <v>9767633000447</v>
      </c>
      <c r="B199" s="4" t="str">
        <f>'[1]TCE - ANEXO IV - Preencher'!C208</f>
        <v>HOSPITAL SILVIO MAGALHÃES</v>
      </c>
      <c r="C199" s="4" t="str">
        <f>'[1]TCE - ANEXO IV - Preencher'!E208</f>
        <v>5.99 - Outros Serviços de Terceiros Pessoa Jurídica</v>
      </c>
      <c r="D199" s="3">
        <f>'[1]TCE - ANEXO IV - Preencher'!F208</f>
        <v>24392243000180</v>
      </c>
      <c r="E199" s="5" t="str">
        <f>'[1]TCE - ANEXO IV - Preencher'!G208</f>
        <v>SERVIÇO DE IMAGENS RADIOGRAFICAS DO RECIFE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25849</v>
      </c>
      <c r="I199" s="6">
        <f>IF('[1]TCE - ANEXO IV - Preencher'!K208="","",'[1]TCE - ANEXO IV - Preencher'!K208)</f>
        <v>45194</v>
      </c>
      <c r="J199" s="5" t="str">
        <f>'[1]TCE - ANEXO IV - Preencher'!L208</f>
        <v>945DJWX1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1397.52</v>
      </c>
    </row>
    <row r="200" spans="1:12" s="8" customFormat="1" ht="19.5" customHeight="1">
      <c r="A200" s="3">
        <f>IFERROR(VLOOKUP(B200,'[1]DADOS (OCULTAR)'!$Q$3:$S$133,3,0),"")</f>
        <v>9767633000447</v>
      </c>
      <c r="B200" s="4" t="str">
        <f>'[1]TCE - ANEXO IV - Preencher'!C209</f>
        <v>HOSPITAL SILVIO MAGALHÃES</v>
      </c>
      <c r="C200" s="4" t="str">
        <f>'[1]TCE - ANEXO IV - Preencher'!E209</f>
        <v>5.17 - Manutenção de Software, Certificação Digital e Microfilmagem</v>
      </c>
      <c r="D200" s="3">
        <f>'[1]TCE - ANEXO IV - Preencher'!F209</f>
        <v>15754475000140</v>
      </c>
      <c r="E200" s="5" t="str">
        <f>'[1]TCE - ANEXO IV - Preencher'!G209</f>
        <v>ENDURANCE GROUP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4937406</v>
      </c>
      <c r="I200" s="6">
        <f>IF('[1]TCE - ANEXO IV - Preencher'!K209="","",'[1]TCE - ANEXO IV - Preencher'!K209)</f>
        <v>45186</v>
      </c>
      <c r="J200" s="5" t="str">
        <f>'[1]TCE - ANEXO IV - Preencher'!L209</f>
        <v>84238C1AF6A27547</v>
      </c>
      <c r="K200" s="5" t="str">
        <f>IF(F200="B",LEFT('[1]TCE - ANEXO IV - Preencher'!M209,2),IF(F200="S",LEFT('[1]TCE - ANEXO IV - Preencher'!M209,7),IF('[1]TCE - ANEXO IV - Preencher'!H209="","")))</f>
        <v>4205407</v>
      </c>
      <c r="L200" s="7">
        <f>'[1]TCE - ANEXO IV - Preencher'!N209</f>
        <v>38.369999999999997</v>
      </c>
    </row>
    <row r="201" spans="1:12" s="8" customFormat="1" ht="19.5" customHeight="1">
      <c r="A201" s="3">
        <f>IFERROR(VLOOKUP(B201,'[1]DADOS (OCULTAR)'!$Q$3:$S$133,3,0),"")</f>
        <v>9767633000447</v>
      </c>
      <c r="B201" s="4" t="str">
        <f>'[1]TCE - ANEXO IV - Preencher'!C210</f>
        <v>HOSPITAL SILVIO MAGALHÃES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6196045000160</v>
      </c>
      <c r="E201" s="5" t="str">
        <f>'[1]TCE - ANEXO IV - Preencher'!G210</f>
        <v>FREITAS E CAVALCANTE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66</v>
      </c>
      <c r="I201" s="6">
        <f>IF('[1]TCE - ANEXO IV - Preencher'!K210="","",'[1]TCE - ANEXO IV - Preencher'!K210)</f>
        <v>45210</v>
      </c>
      <c r="J201" s="5" t="str">
        <f>'[1]TCE - ANEXO IV - Preencher'!L210</f>
        <v>ZEQE82803</v>
      </c>
      <c r="K201" s="5" t="str">
        <f>IF(F201="B",LEFT('[1]TCE - ANEXO IV - Preencher'!M210,2),IF(F201="S",LEFT('[1]TCE - ANEXO IV - Preencher'!M210,7),IF('[1]TCE - ANEXO IV - Preencher'!H210="","")))</f>
        <v>2610004</v>
      </c>
      <c r="L201" s="7">
        <f>'[1]TCE - ANEXO IV - Preencher'!N210</f>
        <v>43787.8</v>
      </c>
    </row>
    <row r="202" spans="1:12" s="8" customFormat="1" ht="19.5" customHeight="1">
      <c r="A202" s="3">
        <f>IFERROR(VLOOKUP(B202,'[1]DADOS (OCULTAR)'!$Q$3:$S$133,3,0),"")</f>
        <v>9767633000447</v>
      </c>
      <c r="B202" s="4" t="str">
        <f>'[1]TCE - ANEXO IV - Preencher'!C211</f>
        <v>HOSPITAL SILVIO MAGALHÃES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45237924000144</v>
      </c>
      <c r="E202" s="5" t="str">
        <f>'[1]TCE - ANEXO IV - Preencher'!G211</f>
        <v xml:space="preserve">MEDCENTER ATIVIDADES MEDICAS 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725</v>
      </c>
      <c r="I202" s="6">
        <f>IF('[1]TCE - ANEXO IV - Preencher'!K211="","",'[1]TCE - ANEXO IV - Preencher'!K211)</f>
        <v>45203</v>
      </c>
      <c r="J202" s="5" t="str">
        <f>'[1]TCE - ANEXO IV - Preencher'!L211</f>
        <v>NZWV07526</v>
      </c>
      <c r="K202" s="5" t="str">
        <f>IF(F202="B",LEFT('[1]TCE - ANEXO IV - Preencher'!M211,2),IF(F202="S",LEFT('[1]TCE - ANEXO IV - Preencher'!M211,7),IF('[1]TCE - ANEXO IV - Preencher'!H211="","")))</f>
        <v>2609600</v>
      </c>
      <c r="L202" s="7">
        <f>'[1]TCE - ANEXO IV - Preencher'!N211</f>
        <v>14999.3</v>
      </c>
    </row>
    <row r="203" spans="1:12" s="8" customFormat="1" ht="19.5" customHeight="1">
      <c r="A203" s="3">
        <f>IFERROR(VLOOKUP(B203,'[1]DADOS (OCULTAR)'!$Q$3:$S$133,3,0),"")</f>
        <v>9767633000447</v>
      </c>
      <c r="B203" s="4" t="str">
        <f>'[1]TCE - ANEXO IV - Preencher'!C212</f>
        <v>HOSPITAL SILVIO MAGALHÃES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49303734000139</v>
      </c>
      <c r="E203" s="5" t="str">
        <f>'[1]TCE - ANEXO IV - Preencher'!G212</f>
        <v xml:space="preserve">OLIVEIRA E VERAS SERVIÇOS MEDICOS 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13</v>
      </c>
      <c r="I203" s="6">
        <f>IF('[1]TCE - ANEXO IV - Preencher'!K212="","",'[1]TCE - ANEXO IV - Preencher'!K212)</f>
        <v>45210</v>
      </c>
      <c r="J203" s="5" t="str">
        <f>'[1]TCE - ANEXO IV - Preencher'!L212</f>
        <v>KDWVRVLE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27749.3</v>
      </c>
    </row>
    <row r="204" spans="1:12" s="8" customFormat="1" ht="19.5" customHeight="1">
      <c r="A204" s="3">
        <f>IFERROR(VLOOKUP(B204,'[1]DADOS (OCULTAR)'!$Q$3:$S$133,3,0),"")</f>
        <v>9767633000447</v>
      </c>
      <c r="B204" s="4" t="str">
        <f>'[1]TCE - ANEXO IV - Preencher'!C213</f>
        <v>HOSPITAL SILVIO MAGALHÃES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45018032000152</v>
      </c>
      <c r="E204" s="5" t="str">
        <f>'[1]TCE - ANEXO IV - Preencher'!G213</f>
        <v>VIVAMED ATIVIDADES MEDICAS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402</v>
      </c>
      <c r="I204" s="6">
        <f>IF('[1]TCE - ANEXO IV - Preencher'!K213="","",'[1]TCE - ANEXO IV - Preencher'!K213)</f>
        <v>45216</v>
      </c>
      <c r="J204" s="5" t="str">
        <f>'[1]TCE - ANEXO IV - Preencher'!L213</f>
        <v>VGON44912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11735.4</v>
      </c>
    </row>
    <row r="205" spans="1:12" s="8" customFormat="1" ht="19.5" customHeight="1">
      <c r="A205" s="3">
        <f>IFERROR(VLOOKUP(B205,'[1]DADOS (OCULTAR)'!$Q$3:$S$133,3,0),"")</f>
        <v>9767633000447</v>
      </c>
      <c r="B205" s="4" t="str">
        <f>'[1]TCE - ANEXO IV - Preencher'!C214</f>
        <v>HOSPITAL SILVIO MAGALHÃES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38823495000121</v>
      </c>
      <c r="E205" s="5" t="str">
        <f>'[1]TCE - ANEXO IV - Preencher'!G214</f>
        <v xml:space="preserve">CENTRALMED ATIVIDADES MEDICAS 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444</v>
      </c>
      <c r="I205" s="6">
        <f>IF('[1]TCE - ANEXO IV - Preencher'!K214="","",'[1]TCE - ANEXO IV - Preencher'!K214)</f>
        <v>45204</v>
      </c>
      <c r="J205" s="5" t="str">
        <f>'[1]TCE - ANEXO IV - Preencher'!L214</f>
        <v>BILABU21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16333</v>
      </c>
    </row>
    <row r="206" spans="1:12" s="8" customFormat="1" ht="19.5" customHeight="1">
      <c r="A206" s="3">
        <f>IFERROR(VLOOKUP(B206,'[1]DADOS (OCULTAR)'!$Q$3:$S$133,3,0),"")</f>
        <v>9767633000447</v>
      </c>
      <c r="B206" s="4" t="str">
        <f>'[1]TCE - ANEXO IV - Preencher'!C215</f>
        <v>HOSPITAL SILVIO MAGALHÃES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34335574000132</v>
      </c>
      <c r="E206" s="5" t="str">
        <f>'[1]TCE - ANEXO IV - Preencher'!G215</f>
        <v>EVOLUIR SAUDE SERVIÇOS MEDICOS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666</v>
      </c>
      <c r="I206" s="6">
        <f>IF('[1]TCE - ANEXO IV - Preencher'!K215="","",'[1]TCE - ANEXO IV - Preencher'!K215)</f>
        <v>45202</v>
      </c>
      <c r="J206" s="5" t="str">
        <f>'[1]TCE - ANEXO IV - Preencher'!L215</f>
        <v>JSAC61496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5735.4</v>
      </c>
    </row>
    <row r="207" spans="1:12" s="8" customFormat="1" ht="19.5" customHeight="1">
      <c r="A207" s="3">
        <f>IFERROR(VLOOKUP(B207,'[1]DADOS (OCULTAR)'!$Q$3:$S$133,3,0),"")</f>
        <v>9767633000447</v>
      </c>
      <c r="B207" s="4" t="str">
        <f>'[1]TCE - ANEXO IV - Preencher'!C216</f>
        <v>HOSPITAL SILVIO MAGALHÃES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39358831000175</v>
      </c>
      <c r="E207" s="5" t="str">
        <f>'[1]TCE - ANEXO IV - Preencher'!G216</f>
        <v xml:space="preserve">POSITIVAMED ATIVIDADES 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677</v>
      </c>
      <c r="I207" s="6">
        <f>IF('[1]TCE - ANEXO IV - Preencher'!K216="","",'[1]TCE - ANEXO IV - Preencher'!K216)</f>
        <v>45213</v>
      </c>
      <c r="J207" s="5" t="str">
        <f>'[1]TCE - ANEXO IV - Preencher'!L216</f>
        <v>LQJZDP5L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8551.5499999999993</v>
      </c>
    </row>
    <row r="208" spans="1:12" s="8" customFormat="1" ht="19.5" customHeight="1">
      <c r="A208" s="3">
        <f>IFERROR(VLOOKUP(B208,'[1]DADOS (OCULTAR)'!$Q$3:$S$133,3,0),"")</f>
        <v>9767633000447</v>
      </c>
      <c r="B208" s="4" t="str">
        <f>'[1]TCE - ANEXO IV - Preencher'!C217</f>
        <v>HOSPITAL SILVIO MAGALHÃES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23705677000120</v>
      </c>
      <c r="E208" s="5" t="str">
        <f>'[1]TCE - ANEXO IV - Preencher'!G217</f>
        <v>ORTOMED CONSULTORIA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574</v>
      </c>
      <c r="I208" s="6">
        <f>IF('[1]TCE - ANEXO IV - Preencher'!K217="","",'[1]TCE - ANEXO IV - Preencher'!K217)</f>
        <v>45199</v>
      </c>
      <c r="J208" s="5" t="str">
        <f>'[1]TCE - ANEXO IV - Preencher'!L217</f>
        <v>G3S2URVA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12303.8</v>
      </c>
    </row>
    <row r="209" spans="1:12" s="8" customFormat="1" ht="19.5" customHeight="1">
      <c r="A209" s="3">
        <f>IFERROR(VLOOKUP(B209,'[1]DADOS (OCULTAR)'!$Q$3:$S$133,3,0),"")</f>
        <v>9767633000447</v>
      </c>
      <c r="B209" s="4" t="str">
        <f>'[1]TCE - ANEXO IV - Preencher'!C218</f>
        <v>HOSPITAL SILVIO MAGALHÃES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21994399000143</v>
      </c>
      <c r="E209" s="5" t="str">
        <f>'[1]TCE - ANEXO IV - Preencher'!G218</f>
        <v>TM SERVICOS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2023617</v>
      </c>
      <c r="I209" s="6">
        <f>IF('[1]TCE - ANEXO IV - Preencher'!K218="","",'[1]TCE - ANEXO IV - Preencher'!K218)</f>
        <v>45203</v>
      </c>
      <c r="J209" s="5" t="str">
        <f>'[1]TCE - ANEXO IV - Preencher'!L218</f>
        <v>2ABE9BF0A</v>
      </c>
      <c r="K209" s="5" t="str">
        <f>IF(F209="B",LEFT('[1]TCE - ANEXO IV - Preencher'!M218,2),IF(F209="S",LEFT('[1]TCE - ANEXO IV - Preencher'!M218,7),IF('[1]TCE - ANEXO IV - Preencher'!H218="","")))</f>
        <v>2923605</v>
      </c>
      <c r="L209" s="7">
        <f>'[1]TCE - ANEXO IV - Preencher'!N218</f>
        <v>15558.5</v>
      </c>
    </row>
    <row r="210" spans="1:12" s="8" customFormat="1" ht="19.5" customHeight="1">
      <c r="A210" s="3">
        <f>IFERROR(VLOOKUP(B210,'[1]DADOS (OCULTAR)'!$Q$3:$S$133,3,0),"")</f>
        <v>9767633000447</v>
      </c>
      <c r="B210" s="4" t="str">
        <f>'[1]TCE - ANEXO IV - Preencher'!C219</f>
        <v>HOSPITAL SILVIO MAGALHÃES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31505405000105</v>
      </c>
      <c r="E210" s="5" t="str">
        <f>'[1]TCE - ANEXO IV - Preencher'!G219</f>
        <v>DOCTOR HEALT MEDIC ASSISTENCIA E SERVICOS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287</v>
      </c>
      <c r="I210" s="6">
        <f>IF('[1]TCE - ANEXO IV - Preencher'!K219="","",'[1]TCE - ANEXO IV - Preencher'!K219)</f>
        <v>45204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5500</v>
      </c>
    </row>
    <row r="211" spans="1:12" s="8" customFormat="1" ht="19.5" customHeight="1">
      <c r="A211" s="3">
        <f>IFERROR(VLOOKUP(B211,'[1]DADOS (OCULTAR)'!$Q$3:$S$133,3,0),"")</f>
        <v>9767633000447</v>
      </c>
      <c r="B211" s="4" t="str">
        <f>'[1]TCE - ANEXO IV - Preencher'!C220</f>
        <v>HOSPITAL SILVIO MAGALHÃES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15469354000157</v>
      </c>
      <c r="E211" s="5" t="str">
        <f>'[1]TCE - ANEXO IV - Preencher'!G220</f>
        <v>ECORDIS SERVICOS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483</v>
      </c>
      <c r="I211" s="6">
        <f>IF('[1]TCE - ANEXO IV - Preencher'!K220="","",'[1]TCE - ANEXO IV - Preencher'!K220)</f>
        <v>45209</v>
      </c>
      <c r="J211" s="5" t="str">
        <f>'[1]TCE - ANEXO IV - Preencher'!L220</f>
        <v>LFLA7N93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3025.32</v>
      </c>
    </row>
    <row r="212" spans="1:12" s="8" customFormat="1" ht="19.5" customHeight="1">
      <c r="A212" s="3">
        <f>IFERROR(VLOOKUP(B212,'[1]DADOS (OCULTAR)'!$Q$3:$S$133,3,0),"")</f>
        <v>9767633000447</v>
      </c>
      <c r="B212" s="4" t="str">
        <f>'[1]TCE - ANEXO IV - Preencher'!C221</f>
        <v>HOSPITAL SILVIO MAGALHÃES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30609005000187</v>
      </c>
      <c r="E212" s="5" t="str">
        <f>'[1]TCE - ANEXO IV - Preencher'!G221</f>
        <v>CFEF OBSTETRICIA SS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6</v>
      </c>
      <c r="I212" s="6">
        <f>IF('[1]TCE - ANEXO IV - Preencher'!K221="","",'[1]TCE - ANEXO IV - Preencher'!K221)</f>
        <v>45201</v>
      </c>
      <c r="J212" s="5" t="str">
        <f>'[1]TCE - ANEXO IV - Preencher'!L221</f>
        <v>94CP3YMBM</v>
      </c>
      <c r="K212" s="5" t="str">
        <f>IF(F212="B",LEFT('[1]TCE - ANEXO IV - Preencher'!M221,2),IF(F212="S",LEFT('[1]TCE - ANEXO IV - Preencher'!M221,7),IF('[1]TCE - ANEXO IV - Preencher'!H221="","")))</f>
        <v>2610004</v>
      </c>
      <c r="L212" s="7">
        <f>'[1]TCE - ANEXO IV - Preencher'!N221</f>
        <v>11040</v>
      </c>
    </row>
    <row r="213" spans="1:12" s="8" customFormat="1" ht="19.5" customHeight="1">
      <c r="A213" s="3">
        <f>IFERROR(VLOOKUP(B213,'[1]DADOS (OCULTAR)'!$Q$3:$S$133,3,0),"")</f>
        <v>9767633000447</v>
      </c>
      <c r="B213" s="4" t="str">
        <f>'[1]TCE - ANEXO IV - Preencher'!C222</f>
        <v>HOSPITAL SILVIO MAGALHÃES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44401466000174</v>
      </c>
      <c r="E213" s="5" t="str">
        <f>'[1]TCE - ANEXO IV - Preencher'!G222</f>
        <v>JULIANA LINS MEDICA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230000020</v>
      </c>
      <c r="I213" s="6">
        <f>IF('[1]TCE - ANEXO IV - Preencher'!K222="","",'[1]TCE - ANEXO IV - Preencher'!K222)</f>
        <v>45215</v>
      </c>
      <c r="J213" s="5" t="str">
        <f>'[1]TCE - ANEXO IV - Preencher'!L222</f>
        <v>FKQG81824</v>
      </c>
      <c r="K213" s="5" t="str">
        <f>IF(F213="B",LEFT('[1]TCE - ANEXO IV - Preencher'!M222,2),IF(F213="S",LEFT('[1]TCE - ANEXO IV - Preencher'!M222,7),IF('[1]TCE - ANEXO IV - Preencher'!H222="","")))</f>
        <v>2607208</v>
      </c>
      <c r="L213" s="7">
        <f>'[1]TCE - ANEXO IV - Preencher'!N222</f>
        <v>17383</v>
      </c>
    </row>
    <row r="214" spans="1:12" s="8" customFormat="1" ht="19.5" customHeight="1">
      <c r="A214" s="3">
        <f>IFERROR(VLOOKUP(B214,'[1]DADOS (OCULTAR)'!$Q$3:$S$133,3,0),"")</f>
        <v>9767633000447</v>
      </c>
      <c r="B214" s="4" t="str">
        <f>'[1]TCE - ANEXO IV - Preencher'!C223</f>
        <v>HOSPITAL SILVIO MAGALHÃES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35280669000169</v>
      </c>
      <c r="E214" s="5" t="str">
        <f>'[1]TCE - ANEXO IV - Preencher'!G223</f>
        <v>WILTON E IULIA MEDICOS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66</v>
      </c>
      <c r="I214" s="6">
        <f>IF('[1]TCE - ANEXO IV - Preencher'!K223="","",'[1]TCE - ANEXO IV - Preencher'!K223)</f>
        <v>45208</v>
      </c>
      <c r="J214" s="5" t="str">
        <f>'[1]TCE - ANEXO IV - Preencher'!L223</f>
        <v>SAWJZBPK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6235.4</v>
      </c>
    </row>
    <row r="215" spans="1:12" s="8" customFormat="1" ht="19.5" customHeight="1">
      <c r="A215" s="3">
        <f>IFERROR(VLOOKUP(B215,'[1]DADOS (OCULTAR)'!$Q$3:$S$133,3,0),"")</f>
        <v>9767633000447</v>
      </c>
      <c r="B215" s="4" t="str">
        <f>'[1]TCE - ANEXO IV - Preencher'!C224</f>
        <v>HOSPITAL SILVIO MAGALHÃES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32247617000100</v>
      </c>
      <c r="E215" s="5" t="str">
        <f>'[1]TCE - ANEXO IV - Preencher'!G224</f>
        <v xml:space="preserve">ON DOCTOR PERNAMBUCO 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1417</v>
      </c>
      <c r="I215" s="6">
        <f>IF('[1]TCE - ANEXO IV - Preencher'!K224="","",'[1]TCE - ANEXO IV - Preencher'!K224)</f>
        <v>45204</v>
      </c>
      <c r="J215" s="5" t="str">
        <f>'[1]TCE - ANEXO IV - Preencher'!L224</f>
        <v>WLWK08894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9803.7999999999993</v>
      </c>
    </row>
    <row r="216" spans="1:12" s="8" customFormat="1" ht="19.5" customHeight="1">
      <c r="A216" s="3">
        <f>IFERROR(VLOOKUP(B216,'[1]DADOS (OCULTAR)'!$Q$3:$S$133,3,0),"")</f>
        <v>9767633000447</v>
      </c>
      <c r="B216" s="4" t="str">
        <f>'[1]TCE - ANEXO IV - Preencher'!C225</f>
        <v>HOSPITAL SILVIO MAGALHÃES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33929841000137</v>
      </c>
      <c r="E216" s="5" t="str">
        <f>'[1]TCE - ANEXO IV - Preencher'!G225</f>
        <v>PCFTM MED SERVICOS MEDICOS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100</v>
      </c>
      <c r="I216" s="6">
        <f>IF('[1]TCE - ANEXO IV - Preencher'!K225="","",'[1]TCE - ANEXO IV - Preencher'!K225)</f>
        <v>45204</v>
      </c>
      <c r="J216" s="5" t="str">
        <f>'[1]TCE - ANEXO IV - Preencher'!L225</f>
        <v>JXPE1EA3V</v>
      </c>
      <c r="K216" s="5" t="str">
        <f>IF(F216="B",LEFT('[1]TCE - ANEXO IV - Preencher'!M225,2),IF(F216="S",LEFT('[1]TCE - ANEXO IV - Preencher'!M225,7),IF('[1]TCE - ANEXO IV - Preencher'!H225="","")))</f>
        <v>2915353</v>
      </c>
      <c r="L216" s="7">
        <f>'[1]TCE - ANEXO IV - Preencher'!N225</f>
        <v>21073.9</v>
      </c>
    </row>
    <row r="217" spans="1:12" s="8" customFormat="1" ht="19.5" customHeight="1">
      <c r="A217" s="3">
        <f>IFERROR(VLOOKUP(B217,'[1]DADOS (OCULTAR)'!$Q$3:$S$133,3,0),"")</f>
        <v>9767633000447</v>
      </c>
      <c r="B217" s="4" t="str">
        <f>'[1]TCE - ANEXO IV - Preencher'!C226</f>
        <v>HOSPITAL SILVIO MAGALHÃES</v>
      </c>
      <c r="C217" s="4" t="str">
        <f>'[1]TCE - ANEXO IV - Preencher'!E226</f>
        <v>4.6 - Serviços de Profissionais de Saúde</v>
      </c>
      <c r="D217" s="3">
        <f>'[1]TCE - ANEXO IV - Preencher'!F226</f>
        <v>8937244403</v>
      </c>
      <c r="E217" s="5" t="str">
        <f>'[1]TCE - ANEXO IV - Preencher'!G226</f>
        <v>RIZIA BERIA ALVES DE MATOS</v>
      </c>
      <c r="F217" s="5" t="str">
        <f>'[1]TCE - ANEXO IV - Preencher'!H226</f>
        <v>S</v>
      </c>
      <c r="G217" s="5" t="str">
        <f>'[1]TCE - ANEXO IV - Preencher'!I226</f>
        <v>N</v>
      </c>
      <c r="H217" s="5">
        <f>'[1]TCE - ANEXO IV - Preencher'!J226</f>
        <v>0</v>
      </c>
      <c r="I217" s="6">
        <f>IF('[1]TCE - ANEXO IV - Preencher'!K226="","",'[1]TCE - ANEXO IV - Preencher'!K226)</f>
        <v>45199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2610004</v>
      </c>
      <c r="L217" s="7">
        <f>'[1]TCE - ANEXO IV - Preencher'!N226</f>
        <v>2179.34</v>
      </c>
    </row>
    <row r="218" spans="1:12" s="8" customFormat="1" ht="19.5" customHeight="1">
      <c r="A218" s="3">
        <f>IFERROR(VLOOKUP(B218,'[1]DADOS (OCULTAR)'!$Q$3:$S$133,3,0),"")</f>
        <v>9767633000447</v>
      </c>
      <c r="B218" s="4" t="str">
        <f>'[1]TCE - ANEXO IV - Preencher'!C227</f>
        <v>HOSPITAL SILVIO MAGALHÃES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37803725000128</v>
      </c>
      <c r="E218" s="5" t="str">
        <f>'[1]TCE - ANEXO IV - Preencher'!G227</f>
        <v xml:space="preserve">PROMED ATIVIDADES MEDICAS 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644</v>
      </c>
      <c r="I218" s="6">
        <f>IF('[1]TCE - ANEXO IV - Preencher'!K227="","",'[1]TCE - ANEXO IV - Preencher'!K227)</f>
        <v>45203</v>
      </c>
      <c r="J218" s="5" t="str">
        <f>'[1]TCE - ANEXO IV - Preencher'!L227</f>
        <v>K3MD2PIH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14419.25</v>
      </c>
    </row>
    <row r="219" spans="1:12" s="8" customFormat="1" ht="19.5" customHeight="1">
      <c r="A219" s="3">
        <f>IFERROR(VLOOKUP(B219,'[1]DADOS (OCULTAR)'!$Q$3:$S$133,3,0),"")</f>
        <v>9767633000447</v>
      </c>
      <c r="B219" s="4" t="str">
        <f>'[1]TCE - ANEXO IV - Preencher'!C228</f>
        <v>HOSPITAL SILVIO MAGALHÃES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32478947000107</v>
      </c>
      <c r="E219" s="5" t="str">
        <f>'[1]TCE - ANEXO IV - Preencher'!G228</f>
        <v xml:space="preserve">R J DE SANTA CRUZ OLIVEIRA 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170</v>
      </c>
      <c r="I219" s="6">
        <f>IF('[1]TCE - ANEXO IV - Preencher'!K228="","",'[1]TCE - ANEXO IV - Preencher'!K228)</f>
        <v>45204</v>
      </c>
      <c r="J219" s="5" t="str">
        <f>'[1]TCE - ANEXO IV - Preencher'!L228</f>
        <v>UQ4FJRTT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9166.2999999999993</v>
      </c>
    </row>
    <row r="220" spans="1:12" s="8" customFormat="1" ht="19.5" customHeight="1">
      <c r="A220" s="3">
        <f>IFERROR(VLOOKUP(B220,'[1]DADOS (OCULTAR)'!$Q$3:$S$133,3,0),"")</f>
        <v>9767633000447</v>
      </c>
      <c r="B220" s="4" t="str">
        <f>'[1]TCE - ANEXO IV - Preencher'!C229</f>
        <v>HOSPITAL SILVIO MAGALHÃES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43976644000122</v>
      </c>
      <c r="E220" s="5" t="str">
        <f>'[1]TCE - ANEXO IV - Preencher'!G229</f>
        <v xml:space="preserve">RAFAEL DE OLIVEIRA RODRIGUES 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125</v>
      </c>
      <c r="I220" s="6">
        <f>IF('[1]TCE - ANEXO IV - Preencher'!K229="","",'[1]TCE - ANEXO IV - Preencher'!K229)</f>
        <v>45197</v>
      </c>
      <c r="J220" s="5" t="str">
        <f>'[1]TCE - ANEXO IV - Preencher'!L229</f>
        <v>XQ5AZAER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13981.6</v>
      </c>
    </row>
    <row r="221" spans="1:12" s="8" customFormat="1" ht="19.5" customHeight="1">
      <c r="A221" s="3">
        <f>IFERROR(VLOOKUP(B221,'[1]DADOS (OCULTAR)'!$Q$3:$S$133,3,0),"")</f>
        <v>9767633000447</v>
      </c>
      <c r="B221" s="4" t="str">
        <f>'[1]TCE - ANEXO IV - Preencher'!C230</f>
        <v>HOSPITAL SILVIO MAGALHÃES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37146629000154</v>
      </c>
      <c r="E221" s="5" t="str">
        <f>'[1]TCE - ANEXO IV - Preencher'!G230</f>
        <v>ALEXANDRE AMORIM PRESTAÇÃO DE SERVIÇO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55</v>
      </c>
      <c r="I221" s="6">
        <f>IF('[1]TCE - ANEXO IV - Preencher'!K230="","",'[1]TCE - ANEXO IV - Preencher'!K230)</f>
        <v>45215</v>
      </c>
      <c r="J221" s="5" t="str">
        <f>'[1]TCE - ANEXO IV - Preencher'!L230</f>
        <v>72V98P2C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8333</v>
      </c>
    </row>
    <row r="222" spans="1:12" s="8" customFormat="1" ht="19.5" customHeight="1">
      <c r="A222" s="3">
        <f>IFERROR(VLOOKUP(B222,'[1]DADOS (OCULTAR)'!$Q$3:$S$133,3,0),"")</f>
        <v>9767633000447</v>
      </c>
      <c r="B222" s="4" t="str">
        <f>'[1]TCE - ANEXO IV - Preencher'!C231</f>
        <v>HOSPITAL SILVIO MAGALHÃES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49158362000102</v>
      </c>
      <c r="E222" s="5" t="str">
        <f>'[1]TCE - ANEXO IV - Preencher'!G231</f>
        <v xml:space="preserve">ONIXMED ATIVIDADES MEDICAS 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316</v>
      </c>
      <c r="I222" s="6">
        <f>IF('[1]TCE - ANEXO IV - Preencher'!K231="","",'[1]TCE - ANEXO IV - Preencher'!K231)</f>
        <v>45204</v>
      </c>
      <c r="J222" s="5" t="str">
        <f>'[1]TCE - ANEXO IV - Preencher'!L231</f>
        <v>MUBW87969</v>
      </c>
      <c r="K222" s="5" t="str">
        <f>IF(F222="B",LEFT('[1]TCE - ANEXO IV - Preencher'!M231,2),IF(F222="S",LEFT('[1]TCE - ANEXO IV - Preencher'!M231,7),IF('[1]TCE - ANEXO IV - Preencher'!H231="","")))</f>
        <v>2609600</v>
      </c>
      <c r="L222" s="7">
        <f>'[1]TCE - ANEXO IV - Preencher'!N231</f>
        <v>11666.3</v>
      </c>
    </row>
    <row r="223" spans="1:12" s="8" customFormat="1" ht="19.5" customHeight="1">
      <c r="A223" s="3">
        <f>IFERROR(VLOOKUP(B223,'[1]DADOS (OCULTAR)'!$Q$3:$S$133,3,0),"")</f>
        <v>9767633000447</v>
      </c>
      <c r="B223" s="4" t="str">
        <f>'[1]TCE - ANEXO IV - Preencher'!C232</f>
        <v>HOSPITAL SILVIO MAGALHÃES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46288453000166</v>
      </c>
      <c r="E223" s="5" t="str">
        <f>'[1]TCE - ANEXO IV - Preencher'!G232</f>
        <v>ANDRADE E CONDE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53</v>
      </c>
      <c r="I223" s="6">
        <f>IF('[1]TCE - ANEXO IV - Preencher'!K232="","",'[1]TCE - ANEXO IV - Preencher'!K232)</f>
        <v>45205</v>
      </c>
      <c r="J223" s="5" t="str">
        <f>'[1]TCE - ANEXO IV - Preencher'!L232</f>
        <v>I6PNIT8U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Preencher'!N233</f>
        <v>19187.8</v>
      </c>
    </row>
    <row r="224" spans="1:12" s="8" customFormat="1" ht="19.5" customHeight="1">
      <c r="A224" s="3">
        <f>IFERROR(VLOOKUP(B224,'[1]DADOS (OCULTAR)'!$Q$3:$S$133,3,0),"")</f>
        <v>9767633000447</v>
      </c>
      <c r="B224" s="4" t="str">
        <f>'[1]TCE - ANEXO IV - Preencher'!C233</f>
        <v>HOSPITAL SILVIO MAGALHÃES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38711130000105</v>
      </c>
      <c r="E224" s="5" t="str">
        <f>'[1]TCE - ANEXO IV - Preencher'!G233</f>
        <v xml:space="preserve">RODRIGO ALMEIDA MACIEL 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38</v>
      </c>
      <c r="I224" s="6">
        <f>IF('[1]TCE - ANEXO IV - Preencher'!K233="","",'[1]TCE - ANEXO IV - Preencher'!K233)</f>
        <v>45205</v>
      </c>
      <c r="J224" s="5" t="str">
        <f>'[1]TCE - ANEXO IV - Preencher'!L233</f>
        <v>ANQZBK1SL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Preencher'!N234</f>
        <v>40064</v>
      </c>
    </row>
    <row r="225" spans="1:12" s="8" customFormat="1" ht="19.5" customHeight="1">
      <c r="A225" s="3">
        <f>IFERROR(VLOOKUP(B225,'[1]DADOS (OCULTAR)'!$Q$3:$S$133,3,0),"")</f>
        <v>9767633000447</v>
      </c>
      <c r="B225" s="4" t="str">
        <f>'[1]TCE - ANEXO IV - Preencher'!C234</f>
        <v>HOSPITAL SILVIO MAGALHÃES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36451033000103</v>
      </c>
      <c r="E225" s="5" t="str">
        <f>'[1]TCE - ANEXO IV - Preencher'!G234</f>
        <v xml:space="preserve">VILARINA SERVIÇOS MEDICOS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69</v>
      </c>
      <c r="I225" s="6">
        <f>IF('[1]TCE - ANEXO IV - Preencher'!K234="","",'[1]TCE - ANEXO IV - Preencher'!K234)</f>
        <v>45216</v>
      </c>
      <c r="J225" s="5" t="str">
        <f>'[1]TCE - ANEXO IV - Preencher'!L234</f>
        <v>PE1E3RJ1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40064</v>
      </c>
    </row>
    <row r="226" spans="1:12" s="8" customFormat="1" ht="19.5" customHeight="1">
      <c r="A226" s="3">
        <f>IFERROR(VLOOKUP(B226,'[1]DADOS (OCULTAR)'!$Q$3:$S$133,3,0),"")</f>
        <v>9767633000447</v>
      </c>
      <c r="B226" s="4" t="str">
        <f>'[1]TCE - ANEXO IV - Preencher'!C235</f>
        <v>HOSPITAL SILVIO MAGALHÃES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27607625000172</v>
      </c>
      <c r="E226" s="5" t="str">
        <f>'[1]TCE - ANEXO IV - Preencher'!G235</f>
        <v xml:space="preserve">ARLEGO E SILVA SERVIÇOS MEDICOS 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545</v>
      </c>
      <c r="I226" s="6">
        <f>IF('[1]TCE - ANEXO IV - Preencher'!K235="","",'[1]TCE - ANEXO IV - Preencher'!K235)</f>
        <v>45204</v>
      </c>
      <c r="J226" s="5" t="str">
        <f>'[1]TCE - ANEXO IV - Preencher'!L235</f>
        <v>IWBJK0XLO</v>
      </c>
      <c r="K226" s="5" t="str">
        <f>IF(F226="B",LEFT('[1]TCE - ANEXO IV - Preencher'!M235,2),IF(F226="S",LEFT('[1]TCE - ANEXO IV - Preencher'!M235,7),IF('[1]TCE - ANEXO IV - Preencher'!H235="","")))</f>
        <v>2604106</v>
      </c>
      <c r="L226" s="7">
        <f>'[1]TCE - ANEXO IV - Preencher'!N235</f>
        <v>13583</v>
      </c>
    </row>
    <row r="227" spans="1:12" s="8" customFormat="1" ht="19.5" customHeight="1">
      <c r="A227" s="3">
        <f>IFERROR(VLOOKUP(B227,'[1]DADOS (OCULTAR)'!$Q$3:$S$133,3,0),"")</f>
        <v>9767633000447</v>
      </c>
      <c r="B227" s="4" t="str">
        <f>'[1]TCE - ANEXO IV - Preencher'!C236</f>
        <v>HOSPITAL SILVIO MAGALHÃES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37209729000182</v>
      </c>
      <c r="E227" s="5" t="str">
        <f>'[1]TCE - ANEXO IV - Preencher'!G236</f>
        <v>EVANY PRISCILA LEMOS DA SILVA CIRURGIA GERTAL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79</v>
      </c>
      <c r="I227" s="6">
        <f>IF('[1]TCE - ANEXO IV - Preencher'!K236="","",'[1]TCE - ANEXO IV - Preencher'!K236)</f>
        <v>45215</v>
      </c>
      <c r="J227" s="5" t="str">
        <f>'[1]TCE - ANEXO IV - Preencher'!L236</f>
        <v>V7T15LJJQ</v>
      </c>
      <c r="K227" s="5" t="str">
        <f>IF(F227="B",LEFT('[1]TCE - ANEXO IV - Preencher'!M236,2),IF(F227="S",LEFT('[1]TCE - ANEXO IV - Preencher'!M236,7),IF('[1]TCE - ANEXO IV - Preencher'!H236="","")))</f>
        <v>2613701</v>
      </c>
      <c r="L227" s="7">
        <f>'[1]TCE - ANEXO IV - Preencher'!N236</f>
        <v>16183</v>
      </c>
    </row>
    <row r="228" spans="1:12" s="8" customFormat="1" ht="19.5" customHeight="1">
      <c r="A228" s="3">
        <f>IFERROR(VLOOKUP(B228,'[1]DADOS (OCULTAR)'!$Q$3:$S$133,3,0),"")</f>
        <v>9767633000447</v>
      </c>
      <c r="B228" s="4" t="str">
        <f>'[1]TCE - ANEXO IV - Preencher'!C237</f>
        <v>HOSPITAL SILVIO MAGALHÃES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45894627000171</v>
      </c>
      <c r="E228" s="5" t="str">
        <f>'[1]TCE - ANEXO IV - Preencher'!G237</f>
        <v xml:space="preserve">MENEZES COSTA SERVIÇOS MEDICOS 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94</v>
      </c>
      <c r="I228" s="6">
        <f>IF('[1]TCE - ANEXO IV - Preencher'!K237="","",'[1]TCE - ANEXO IV - Preencher'!K237)</f>
        <v>45209</v>
      </c>
      <c r="J228" s="5" t="str">
        <f>'[1]TCE - ANEXO IV - Preencher'!L237</f>
        <v>D4XXP9F9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18083</v>
      </c>
    </row>
    <row r="229" spans="1:12" s="8" customFormat="1" ht="19.5" customHeight="1">
      <c r="A229" s="3">
        <f>IFERROR(VLOOKUP(B229,'[1]DADOS (OCULTAR)'!$Q$3:$S$133,3,0),"")</f>
        <v>9767633000447</v>
      </c>
      <c r="B229" s="4" t="str">
        <f>'[1]TCE - ANEXO IV - Preencher'!C238</f>
        <v>HOSPITAL SILVIO MAGALHÃES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46042747000103</v>
      </c>
      <c r="E229" s="5" t="str">
        <f>'[1]TCE - ANEXO IV - Preencher'!G238</f>
        <v xml:space="preserve">M A R VIANA SERVICOS MEDICOS 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24</v>
      </c>
      <c r="I229" s="6">
        <f>IF('[1]TCE - ANEXO IV - Preencher'!K238="","",'[1]TCE - ANEXO IV - Preencher'!K238)</f>
        <v>45202</v>
      </c>
      <c r="J229" s="5" t="str">
        <f>'[1]TCE - ANEXO IV - Preencher'!L238</f>
        <v>FTY1BHP6R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13440</v>
      </c>
    </row>
    <row r="230" spans="1:12" s="8" customFormat="1" ht="19.5" customHeight="1">
      <c r="A230" s="3">
        <f>IFERROR(VLOOKUP(B230,'[1]DADOS (OCULTAR)'!$Q$3:$S$133,3,0),"")</f>
        <v>9767633000447</v>
      </c>
      <c r="B230" s="4" t="str">
        <f>'[1]TCE - ANEXO IV - Preencher'!C239</f>
        <v>HOSPITAL SILVIO MAGALHÃES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51514785000151</v>
      </c>
      <c r="E230" s="5" t="str">
        <f>'[1]TCE - ANEXO IV - Preencher'!G239</f>
        <v>DR SERGIO SALGUES SERVICOS EM SAUDE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14</v>
      </c>
      <c r="I230" s="6">
        <f>IF('[1]TCE - ANEXO IV - Preencher'!K239="","",'[1]TCE - ANEXO IV - Preencher'!K239)</f>
        <v>45203</v>
      </c>
      <c r="J230" s="5" t="str">
        <f>'[1]TCE - ANEXO IV - Preencher'!L239</f>
        <v>HK64ZGRG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6235.4</v>
      </c>
    </row>
    <row r="231" spans="1:12" s="8" customFormat="1" ht="19.5" customHeight="1">
      <c r="A231" s="3">
        <f>IFERROR(VLOOKUP(B231,'[1]DADOS (OCULTAR)'!$Q$3:$S$133,3,0),"")</f>
        <v>9767633000447</v>
      </c>
      <c r="B231" s="4" t="str">
        <f>'[1]TCE - ANEXO IV - Preencher'!C240</f>
        <v>HOSPITAL SILVIO MAGALHÃES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43652788000123</v>
      </c>
      <c r="E231" s="5" t="str">
        <f>'[1]TCE - ANEXO IV - Preencher'!G240</f>
        <v>ARZT SAUDE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155</v>
      </c>
      <c r="I231" s="6">
        <f>IF('[1]TCE - ANEXO IV - Preencher'!K240="","",'[1]TCE - ANEXO IV - Preencher'!K240)</f>
        <v>45204</v>
      </c>
      <c r="J231" s="5" t="str">
        <f>'[1]TCE - ANEXO IV - Preencher'!L240</f>
        <v>FFB75050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11016.85</v>
      </c>
    </row>
    <row r="232" spans="1:12" s="8" customFormat="1" ht="19.5" customHeight="1">
      <c r="A232" s="3">
        <f>IFERROR(VLOOKUP(B232,'[1]DADOS (OCULTAR)'!$Q$3:$S$133,3,0),"")</f>
        <v>9767633000447</v>
      </c>
      <c r="B232" s="4" t="str">
        <f>'[1]TCE - ANEXO IV - Preencher'!C241</f>
        <v>HOSPITAL SILVIO MAGALHÃES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49159260000101</v>
      </c>
      <c r="E232" s="5" t="str">
        <f>'[1]TCE - ANEXO IV - Preencher'!G241</f>
        <v xml:space="preserve">MEDVIDA ATIVIDADES MEDICAS 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229</v>
      </c>
      <c r="I232" s="6">
        <f>IF('[1]TCE - ANEXO IV - Preencher'!K241="","",'[1]TCE - ANEXO IV - Preencher'!K241)</f>
        <v>45203</v>
      </c>
      <c r="J232" s="5" t="str">
        <f>'[1]TCE - ANEXO IV - Preencher'!L241</f>
        <v>GJKST112059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5000</v>
      </c>
    </row>
    <row r="233" spans="1:12" s="8" customFormat="1" ht="19.5" customHeight="1">
      <c r="A233" s="3">
        <f>IFERROR(VLOOKUP(B233,'[1]DADOS (OCULTAR)'!$Q$3:$S$133,3,0),"")</f>
        <v>9767633000447</v>
      </c>
      <c r="B233" s="4" t="str">
        <f>'[1]TCE - ANEXO IV - Preencher'!C242</f>
        <v>HOSPITAL SILVIO MAGALHÃES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44558295000191</v>
      </c>
      <c r="E233" s="5" t="str">
        <f>'[1]TCE - ANEXO IV - Preencher'!G242</f>
        <v>DR. WAGNER WANDERLEY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96</v>
      </c>
      <c r="I233" s="6">
        <f>IF('[1]TCE - ANEXO IV - Preencher'!K242="","",'[1]TCE - ANEXO IV - Preencher'!K242)</f>
        <v>45203</v>
      </c>
      <c r="J233" s="5" t="str">
        <f>'[1]TCE - ANEXO IV - Preencher'!L242</f>
        <v>FQG626ZC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5985.4</v>
      </c>
    </row>
    <row r="234" spans="1:12" s="8" customFormat="1" ht="19.5" customHeight="1">
      <c r="A234" s="3">
        <f>IFERROR(VLOOKUP(B234,'[1]DADOS (OCULTAR)'!$Q$3:$S$133,3,0),"")</f>
        <v>9767633000447</v>
      </c>
      <c r="B234" s="4" t="str">
        <f>'[1]TCE - ANEXO IV - Preencher'!C243</f>
        <v>HOSPITAL SILVIO MAGALHÃES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610112000164</v>
      </c>
      <c r="E234" s="5" t="str">
        <f>'[1]TCE - ANEXO IV - Preencher'!G243</f>
        <v xml:space="preserve">COOPAGRESTE COOPERATIVA DOS MEDICOS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7288</v>
      </c>
      <c r="I234" s="6">
        <f>IF('[1]TCE - ANEXO IV - Preencher'!K243="","",'[1]TCE - ANEXO IV - Preencher'!K243)</f>
        <v>45217</v>
      </c>
      <c r="J234" s="5" t="str">
        <f>'[1]TCE - ANEXO IV - Preencher'!L243</f>
        <v>R2HCTVGDD</v>
      </c>
      <c r="K234" s="5" t="str">
        <f>IF(F234="B",LEFT('[1]TCE - ANEXO IV - Preencher'!M243,2),IF(F234="S",LEFT('[1]TCE - ANEXO IV - Preencher'!M243,7),IF('[1]TCE - ANEXO IV - Preencher'!H243="","")))</f>
        <v>2604106</v>
      </c>
      <c r="L234" s="7">
        <f>'[1]TCE - ANEXO IV - Preencher'!N243</f>
        <v>36600</v>
      </c>
    </row>
    <row r="235" spans="1:12" s="8" customFormat="1" ht="19.5" customHeight="1">
      <c r="A235" s="3">
        <f>IFERROR(VLOOKUP(B235,'[1]DADOS (OCULTAR)'!$Q$3:$S$133,3,0),"")</f>
        <v>9767633000447</v>
      </c>
      <c r="B235" s="4" t="str">
        <f>'[1]TCE - ANEXO IV - Preencher'!C244</f>
        <v>HOSPITAL SILVIO MAGALHÃES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45237924000144</v>
      </c>
      <c r="E235" s="5" t="str">
        <f>'[1]TCE - ANEXO IV - Preencher'!G244</f>
        <v xml:space="preserve">MEDCENTER ATIVIDADES MEDICAS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722</v>
      </c>
      <c r="I235" s="6">
        <f>IF('[1]TCE - ANEXO IV - Preencher'!K244="","",'[1]TCE - ANEXO IV - Preencher'!K244)</f>
        <v>45203</v>
      </c>
      <c r="J235" s="5" t="str">
        <f>'[1]TCE - ANEXO IV - Preencher'!L244</f>
        <v>LVIZ618889</v>
      </c>
      <c r="K235" s="5" t="str">
        <f>IF(F235="B",LEFT('[1]TCE - ANEXO IV - Preencher'!M244,2),IF(F235="S",LEFT('[1]TCE - ANEXO IV - Preencher'!M244,7),IF('[1]TCE - ANEXO IV - Preencher'!H244="","")))</f>
        <v>2609600</v>
      </c>
      <c r="L235" s="7">
        <f>'[1]TCE - ANEXO IV - Preencher'!N244</f>
        <v>6183.33</v>
      </c>
    </row>
    <row r="236" spans="1:12" s="8" customFormat="1" ht="19.5" customHeight="1">
      <c r="A236" s="3">
        <f>IFERROR(VLOOKUP(B236,'[1]DADOS (OCULTAR)'!$Q$3:$S$133,3,0),"")</f>
        <v>9767633000447</v>
      </c>
      <c r="B236" s="4" t="str">
        <f>'[1]TCE - ANEXO IV - Preencher'!C245</f>
        <v>HOSPITAL SILVIO MAGALHÃES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44801046000185</v>
      </c>
      <c r="E236" s="5" t="str">
        <f>'[1]TCE - ANEXO IV - Preencher'!G245</f>
        <v>RODRIGO VASCONCELOS TORRES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28</v>
      </c>
      <c r="I236" s="6">
        <f>IF('[1]TCE - ANEXO IV - Preencher'!K245="","",'[1]TCE - ANEXO IV - Preencher'!K245)</f>
        <v>45204</v>
      </c>
      <c r="J236" s="5" t="str">
        <f>'[1]TCE - ANEXO IV - Preencher'!L245</f>
        <v>ZQVLQWCA6</v>
      </c>
      <c r="K236" s="5" t="str">
        <f>IF(F236="B",LEFT('[1]TCE - ANEXO IV - Preencher'!M245,2),IF(F236="S",LEFT('[1]TCE - ANEXO IV - Preencher'!M245,7),IF('[1]TCE - ANEXO IV - Preencher'!H245="","")))</f>
        <v>2704302</v>
      </c>
      <c r="L236" s="7">
        <f>'[1]TCE - ANEXO IV - Preencher'!N245</f>
        <v>10833</v>
      </c>
    </row>
    <row r="237" spans="1:12" s="8" customFormat="1" ht="19.5" customHeight="1">
      <c r="A237" s="3">
        <f>IFERROR(VLOOKUP(B237,'[1]DADOS (OCULTAR)'!$Q$3:$S$133,3,0),"")</f>
        <v>9767633000447</v>
      </c>
      <c r="B237" s="4" t="str">
        <f>'[1]TCE - ANEXO IV - Preencher'!C246</f>
        <v>HOSPITAL SILVIO MAGALHÃES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45682890000105</v>
      </c>
      <c r="E237" s="5" t="str">
        <f>'[1]TCE - ANEXO IV - Preencher'!G246</f>
        <v>EDNALDO VALENCA BATISTA JUNIOR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37</v>
      </c>
      <c r="I237" s="6">
        <f>IF('[1]TCE - ANEXO IV - Preencher'!K246="","",'[1]TCE - ANEXO IV - Preencher'!K246)</f>
        <v>45205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2612406</v>
      </c>
      <c r="L237" s="7">
        <f>'[1]TCE - ANEXO IV - Preencher'!N246</f>
        <v>26916</v>
      </c>
    </row>
    <row r="238" spans="1:12" s="8" customFormat="1" ht="19.5" customHeight="1">
      <c r="A238" s="3">
        <f>IFERROR(VLOOKUP(B238,'[1]DADOS (OCULTAR)'!$Q$3:$S$133,3,0),"")</f>
        <v>9767633000447</v>
      </c>
      <c r="B238" s="4" t="str">
        <f>'[1]TCE - ANEXO IV - Preencher'!C247</f>
        <v>HOSPITAL SILVIO MAGALHÃES</v>
      </c>
      <c r="C238" s="4" t="str">
        <f>'[1]TCE - ANEXO IV - Preencher'!E247</f>
        <v>4.6 - Serviços de Profissionais de Saúde</v>
      </c>
      <c r="D238" s="3">
        <f>'[1]TCE - ANEXO IV - Preencher'!F247</f>
        <v>13267686466</v>
      </c>
      <c r="E238" s="5" t="str">
        <f>'[1]TCE - ANEXO IV - Preencher'!G247</f>
        <v>RAYANE MACHADO DA SILVA</v>
      </c>
      <c r="F238" s="5" t="str">
        <f>'[1]TCE - ANEXO IV - Preencher'!H247</f>
        <v>S</v>
      </c>
      <c r="G238" s="5" t="str">
        <f>'[1]TCE - ANEXO IV - Preencher'!I247</f>
        <v>N</v>
      </c>
      <c r="H238" s="5">
        <f>'[1]TCE - ANEXO IV - Preencher'!J247</f>
        <v>0</v>
      </c>
      <c r="I238" s="6">
        <f>IF('[1]TCE - ANEXO IV - Preencher'!K247="","",'[1]TCE - ANEXO IV - Preencher'!K247)</f>
        <v>45199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2610004</v>
      </c>
      <c r="L238" s="7">
        <f>'[1]TCE - ANEXO IV - Preencher'!N247</f>
        <v>1100.2</v>
      </c>
    </row>
    <row r="239" spans="1:12" s="8" customFormat="1" ht="19.5" customHeight="1">
      <c r="A239" s="3">
        <f>IFERROR(VLOOKUP(B239,'[1]DADOS (OCULTAR)'!$Q$3:$S$133,3,0),"")</f>
        <v>9767633000447</v>
      </c>
      <c r="B239" s="4" t="str">
        <f>'[1]TCE - ANEXO IV - Preencher'!C248</f>
        <v>HOSPITAL SILVIO MAGALHÃES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48115494000186</v>
      </c>
      <c r="E239" s="5" t="str">
        <f>'[1]TCE - ANEXO IV - Preencher'!G248</f>
        <v>JOAO A P CANHOTO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15</v>
      </c>
      <c r="I239" s="6">
        <f>IF('[1]TCE - ANEXO IV - Preencher'!K248="","",'[1]TCE - ANEXO IV - Preencher'!K248)</f>
        <v>45203</v>
      </c>
      <c r="J239" s="5" t="str">
        <f>'[1]TCE - ANEXO IV - Preencher'!L248</f>
        <v>NQIR83142</v>
      </c>
      <c r="K239" s="5" t="str">
        <f>IF(F239="B",LEFT('[1]TCE - ANEXO IV - Preencher'!M248,2),IF(F239="S",LEFT('[1]TCE - ANEXO IV - Preencher'!M248,7),IF('[1]TCE - ANEXO IV - Preencher'!H248="","")))</f>
        <v>2607901</v>
      </c>
      <c r="L239" s="7">
        <f>'[1]TCE - ANEXO IV - Preencher'!N248</f>
        <v>24840</v>
      </c>
    </row>
    <row r="240" spans="1:12" s="8" customFormat="1" ht="19.5" customHeight="1">
      <c r="A240" s="3">
        <f>IFERROR(VLOOKUP(B240,'[1]DADOS (OCULTAR)'!$Q$3:$S$133,3,0),"")</f>
        <v>9767633000447</v>
      </c>
      <c r="B240" s="4" t="str">
        <f>'[1]TCE - ANEXO IV - Preencher'!C249</f>
        <v>HOSPITAL SILVIO MAGALHÃES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19702111000178</v>
      </c>
      <c r="E240" s="5" t="str">
        <f>'[1]TCE - ANEXO IV - Preencher'!G249</f>
        <v>CENTRO MEDICO LAECIO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410</v>
      </c>
      <c r="I240" s="6">
        <f>IF('[1]TCE - ANEXO IV - Preencher'!K249="","",'[1]TCE - ANEXO IV - Preencher'!K249)</f>
        <v>45235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2304285</v>
      </c>
      <c r="L240" s="7">
        <f>'[1]TCE - ANEXO IV - Preencher'!N249</f>
        <v>2933.85</v>
      </c>
    </row>
    <row r="241" spans="1:12" s="8" customFormat="1" ht="19.5" customHeight="1">
      <c r="A241" s="3">
        <f>IFERROR(VLOOKUP(B241,'[1]DADOS (OCULTAR)'!$Q$3:$S$133,3,0),"")</f>
        <v>9767633000447</v>
      </c>
      <c r="B241" s="4" t="str">
        <f>'[1]TCE - ANEXO IV - Preencher'!C250</f>
        <v>HOSPITAL SILVIO MAGALHÃES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43644880000141</v>
      </c>
      <c r="E241" s="5" t="str">
        <f>'[1]TCE - ANEXO IV - Preencher'!G250</f>
        <v xml:space="preserve">PORTALMED ATIVIDADES MEDICAS 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527</v>
      </c>
      <c r="I241" s="6">
        <f>IF('[1]TCE - ANEXO IV - Preencher'!K250="","",'[1]TCE - ANEXO IV - Preencher'!K250)</f>
        <v>45203</v>
      </c>
      <c r="J241" s="5" t="str">
        <f>'[1]TCE - ANEXO IV - Preencher'!L250</f>
        <v>QVVI95918</v>
      </c>
      <c r="K241" s="5" t="str">
        <f>IF(F241="B",LEFT('[1]TCE - ANEXO IV - Preencher'!M250,2),IF(F241="S",LEFT('[1]TCE - ANEXO IV - Preencher'!M250,7),IF('[1]TCE - ANEXO IV - Preencher'!H250="","")))</f>
        <v>2609600</v>
      </c>
      <c r="L241" s="7">
        <f>'[1]TCE - ANEXO IV - Preencher'!N250</f>
        <v>7020</v>
      </c>
    </row>
    <row r="242" spans="1:12" s="8" customFormat="1" ht="19.5" customHeight="1">
      <c r="A242" s="3">
        <f>IFERROR(VLOOKUP(B242,'[1]DADOS (OCULTAR)'!$Q$3:$S$133,3,0),"")</f>
        <v>9767633000447</v>
      </c>
      <c r="B242" s="4" t="str">
        <f>'[1]TCE - ANEXO IV - Preencher'!C251</f>
        <v>HOSPITAL SILVIO MAGALHÃES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49158209000177</v>
      </c>
      <c r="E242" s="5" t="str">
        <f>'[1]TCE - ANEXO IV - Preencher'!G251</f>
        <v>PAMED ATIVIDADES MEDICAS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326</v>
      </c>
      <c r="I242" s="6">
        <f>IF('[1]TCE - ANEXO IV - Preencher'!K251="","",'[1]TCE - ANEXO IV - Preencher'!K251)</f>
        <v>45203</v>
      </c>
      <c r="J242" s="5" t="str">
        <f>'[1]TCE - ANEXO IV - Preencher'!L251</f>
        <v>AUBJO52051</v>
      </c>
      <c r="K242" s="5" t="str">
        <f>IF(F242="B",LEFT('[1]TCE - ANEXO IV - Preencher'!M251,2),IF(F242="S",LEFT('[1]TCE - ANEXO IV - Preencher'!M251,7),IF('[1]TCE - ANEXO IV - Preencher'!H251="","")))</f>
        <v>2609600</v>
      </c>
      <c r="L242" s="7">
        <f>'[1]TCE - ANEXO IV - Preencher'!N251</f>
        <v>7020</v>
      </c>
    </row>
    <row r="243" spans="1:12" s="8" customFormat="1" ht="19.5" customHeight="1">
      <c r="A243" s="3">
        <f>IFERROR(VLOOKUP(B243,'[1]DADOS (OCULTAR)'!$Q$3:$S$133,3,0),"")</f>
        <v>9767633000447</v>
      </c>
      <c r="B243" s="4" t="str">
        <f>'[1]TCE - ANEXO IV - Preencher'!C252</f>
        <v>HOSPITAL SILVIO MAGALHÃES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22588852000184</v>
      </c>
      <c r="E243" s="5" t="str">
        <f>'[1]TCE - ANEXO IV - Preencher'!G252</f>
        <v>CARVALHO E REIS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433</v>
      </c>
      <c r="I243" s="6">
        <f>IF('[1]TCE - ANEXO IV - Preencher'!K252="","",'[1]TCE - ANEXO IV - Preencher'!K252)</f>
        <v>45203</v>
      </c>
      <c r="J243" s="5" t="str">
        <f>'[1]TCE - ANEXO IV - Preencher'!L252</f>
        <v>LZ7Y2J3E3</v>
      </c>
      <c r="K243" s="5" t="str">
        <f>IF(F243="B",LEFT('[1]TCE - ANEXO IV - Preencher'!M252,2),IF(F243="S",LEFT('[1]TCE - ANEXO IV - Preencher'!M252,7),IF('[1]TCE - ANEXO IV - Preencher'!H252="","")))</f>
        <v>2610004</v>
      </c>
      <c r="L243" s="7">
        <f>'[1]TCE - ANEXO IV - Preencher'!N252</f>
        <v>22749.3</v>
      </c>
    </row>
    <row r="244" spans="1:12" s="8" customFormat="1" ht="19.5" customHeight="1">
      <c r="A244" s="3">
        <f>IFERROR(VLOOKUP(B244,'[1]DADOS (OCULTAR)'!$Q$3:$S$133,3,0),"")</f>
        <v>9767633000447</v>
      </c>
      <c r="B244" s="4" t="str">
        <f>'[1]TCE - ANEXO IV - Preencher'!C253</f>
        <v>HOSPITAL SILVIO MAGALHÃES</v>
      </c>
      <c r="C244" s="4" t="str">
        <f>'[1]TCE - ANEXO IV - Preencher'!E253</f>
        <v xml:space="preserve">5.7 - Reparo e Manutenção de Bens Movéis de Outras Naturezas </v>
      </c>
      <c r="D244" s="3">
        <f>'[1]TCE - ANEXO IV - Preencher'!F253</f>
        <v>7295266000158</v>
      </c>
      <c r="E244" s="5" t="str">
        <f>'[1]TCE - ANEXO IV - Preencher'!G253</f>
        <v>MB COMERCIAL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52081</v>
      </c>
      <c r="I244" s="6">
        <f>IF('[1]TCE - ANEXO IV - Preencher'!K253="","",'[1]TCE - ANEXO IV - Preencher'!K253)</f>
        <v>45174</v>
      </c>
      <c r="J244" s="5" t="str">
        <f>'[1]TCE - ANEXO IV - Preencher'!L253</f>
        <v>YJFJEMA2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189</v>
      </c>
    </row>
    <row r="245" spans="1:12" s="8" customFormat="1" ht="19.5" customHeight="1">
      <c r="A245" s="3">
        <f>IFERROR(VLOOKUP(B245,'[1]DADOS (OCULTAR)'!$Q$3:$S$133,3,0),"")</f>
        <v>9767633000447</v>
      </c>
      <c r="B245" s="4" t="str">
        <f>'[1]TCE - ANEXO IV - Preencher'!C254</f>
        <v>HOSPITAL SILVIO MAGALHÃES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23769506000165</v>
      </c>
      <c r="E245" s="5" t="str">
        <f>'[1]TCE - ANEXO IV - Preencher'!G254</f>
        <v>C.A NASCIMENTO JUNIOR ATIVIDADES MEDICAS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139</v>
      </c>
      <c r="I245" s="6">
        <f>IF('[1]TCE - ANEXO IV - Preencher'!K254="","",'[1]TCE - ANEXO IV - Preencher'!K254)</f>
        <v>45201</v>
      </c>
      <c r="J245" s="5" t="str">
        <f>'[1]TCE - ANEXO IV - Preencher'!L254</f>
        <v>B4GCM9EVL</v>
      </c>
      <c r="K245" s="5" t="str">
        <f>IF(F245="B",LEFT('[1]TCE - ANEXO IV - Preencher'!M254,2),IF(F245="S",LEFT('[1]TCE - ANEXO IV - Preencher'!M254,7),IF('[1]TCE - ANEXO IV - Preencher'!H254="","")))</f>
        <v>2610608</v>
      </c>
      <c r="L245" s="7">
        <f>'[1]TCE - ANEXO IV - Preencher'!N254</f>
        <v>10833</v>
      </c>
    </row>
    <row r="246" spans="1:12" s="8" customFormat="1" ht="19.5" customHeight="1">
      <c r="A246" s="3">
        <f>IFERROR(VLOOKUP(B246,'[1]DADOS (OCULTAR)'!$Q$3:$S$133,3,0),"")</f>
        <v>9767633000447</v>
      </c>
      <c r="B246" s="4" t="str">
        <f>'[1]TCE - ANEXO IV - Preencher'!C255</f>
        <v>HOSPITAL SILVIO MAGALHÃES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51366546000100</v>
      </c>
      <c r="E246" s="5" t="str">
        <f>'[1]TCE - ANEXO IV - Preencher'!G255</f>
        <v xml:space="preserve">RBW SERVICOS MEDICOS 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3</v>
      </c>
      <c r="I246" s="6">
        <f>IF('[1]TCE - ANEXO IV - Preencher'!K255="","",'[1]TCE - ANEXO IV - Preencher'!K255)</f>
        <v>45203</v>
      </c>
      <c r="J246" s="5" t="str">
        <f>'[1]TCE - ANEXO IV - Preencher'!L255</f>
        <v>R6VBAMTP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11916.3</v>
      </c>
    </row>
    <row r="247" spans="1:12" s="8" customFormat="1" ht="19.5" customHeight="1">
      <c r="A247" s="3">
        <f>IFERROR(VLOOKUP(B247,'[1]DADOS (OCULTAR)'!$Q$3:$S$133,3,0),"")</f>
        <v>9767633000447</v>
      </c>
      <c r="B247" s="4" t="str">
        <f>'[1]TCE - ANEXO IV - Preencher'!C256</f>
        <v>HOSPITAL SILVIO MAGALHÃES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17874004000100</v>
      </c>
      <c r="E247" s="5" t="str">
        <f>'[1]TCE - ANEXO IV - Preencher'!G256</f>
        <v>JMR GESTAO E ADMMINISTRACAO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380</v>
      </c>
      <c r="I247" s="6">
        <f>IF('[1]TCE - ANEXO IV - Preencher'!K256="","",'[1]TCE - ANEXO IV - Preencher'!K256)</f>
        <v>45215</v>
      </c>
      <c r="J247" s="5" t="str">
        <f>'[1]TCE - ANEXO IV - Preencher'!L256</f>
        <v>6DYMV55F7</v>
      </c>
      <c r="K247" s="5" t="str">
        <f>IF(F247="B",LEFT('[1]TCE - ANEXO IV - Preencher'!M256,2),IF(F247="S",LEFT('[1]TCE - ANEXO IV - Preencher'!M256,7),IF('[1]TCE - ANEXO IV - Preencher'!H256="","")))</f>
        <v>2610004</v>
      </c>
      <c r="L247" s="7">
        <f>'[1]TCE - ANEXO IV - Preencher'!N256</f>
        <v>4250</v>
      </c>
    </row>
    <row r="248" spans="1:12" s="8" customFormat="1" ht="19.5" customHeight="1">
      <c r="A248" s="3">
        <f>IFERROR(VLOOKUP(B248,'[1]DADOS (OCULTAR)'!$Q$3:$S$133,3,0),"")</f>
        <v>9767633000447</v>
      </c>
      <c r="B248" s="4" t="str">
        <f>'[1]TCE - ANEXO IV - Preencher'!C257</f>
        <v>HOSPITAL SILVIO MAGALHÃES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51269628000128</v>
      </c>
      <c r="E248" s="5" t="str">
        <f>'[1]TCE - ANEXO IV - Preencher'!G257</f>
        <v>51.269.628 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9</v>
      </c>
      <c r="I248" s="6">
        <f>IF('[1]TCE - ANEXO IV - Preencher'!K257="","",'[1]TCE - ANEXO IV - Preencher'!K257)</f>
        <v>45215</v>
      </c>
      <c r="J248" s="5" t="str">
        <f>'[1]TCE - ANEXO IV - Preencher'!L257</f>
        <v>984VY7NKZ</v>
      </c>
      <c r="K248" s="5" t="str">
        <f>IF(F248="B",LEFT('[1]TCE - ANEXO IV - Preencher'!M257,2),IF(F248="S",LEFT('[1]TCE - ANEXO IV - Preencher'!M257,7),IF('[1]TCE - ANEXO IV - Preencher'!H257="","")))</f>
        <v>2609204</v>
      </c>
      <c r="L248" s="7">
        <f>'[1]TCE - ANEXO IV - Preencher'!N257</f>
        <v>25302.959999999999</v>
      </c>
    </row>
    <row r="249" spans="1:12" s="8" customFormat="1" ht="19.5" customHeight="1">
      <c r="A249" s="3">
        <f>IFERROR(VLOOKUP(B249,'[1]DADOS (OCULTAR)'!$Q$3:$S$133,3,0),"")</f>
        <v>9767633000447</v>
      </c>
      <c r="B249" s="4" t="str">
        <f>'[1]TCE - ANEXO IV - Preencher'!C258</f>
        <v>HOSPITAL SILVIO MAGALHÃES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50915109000127</v>
      </c>
      <c r="E249" s="5" t="str">
        <f>'[1]TCE - ANEXO IV - Preencher'!G258</f>
        <v>PAULO HENRIQUE VASQUEZ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14</v>
      </c>
      <c r="I249" s="6">
        <f>IF('[1]TCE - ANEXO IV - Preencher'!K258="","",'[1]TCE - ANEXO IV - Preencher'!K258)</f>
        <v>45203</v>
      </c>
      <c r="J249" s="5" t="str">
        <f>'[1]TCE - ANEXO IV - Preencher'!L258</f>
        <v>494892776</v>
      </c>
      <c r="K249" s="5" t="str">
        <f>IF(F249="B",LEFT('[1]TCE - ANEXO IV - Preencher'!M258,2),IF(F249="S",LEFT('[1]TCE - ANEXO IV - Preencher'!M258,7),IF('[1]TCE - ANEXO IV - Preencher'!H258="","")))</f>
        <v>2304400</v>
      </c>
      <c r="L249" s="7">
        <f>'[1]TCE - ANEXO IV - Preencher'!N258</f>
        <v>10833</v>
      </c>
    </row>
    <row r="250" spans="1:12" s="8" customFormat="1" ht="19.5" customHeight="1">
      <c r="A250" s="3">
        <f>IFERROR(VLOOKUP(B250,'[1]DADOS (OCULTAR)'!$Q$3:$S$133,3,0),"")</f>
        <v>9767633000447</v>
      </c>
      <c r="B250" s="4" t="str">
        <f>'[1]TCE - ANEXO IV - Preencher'!C259</f>
        <v>HOSPITAL SILVIO MAGALHÃES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44185778000198</v>
      </c>
      <c r="E250" s="5" t="str">
        <f>'[1]TCE - ANEXO IV - Preencher'!G259</f>
        <v xml:space="preserve">RMSCO SERVICOS MEDICOS 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29</v>
      </c>
      <c r="I250" s="6">
        <f>IF('[1]TCE - ANEXO IV - Preencher'!K259="","",'[1]TCE - ANEXO IV - Preencher'!K259)</f>
        <v>45202</v>
      </c>
      <c r="J250" s="5" t="str">
        <f>'[1]TCE - ANEXO IV - Preencher'!L259</f>
        <v>EZBFGK8K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26749.3</v>
      </c>
    </row>
    <row r="251" spans="1:12" s="8" customFormat="1" ht="19.5" customHeight="1">
      <c r="A251" s="3">
        <f>IFERROR(VLOOKUP(B251,'[1]DADOS (OCULTAR)'!$Q$3:$S$133,3,0),"")</f>
        <v>9767633000447</v>
      </c>
      <c r="B251" s="4" t="str">
        <f>'[1]TCE - ANEXO IV - Preencher'!C260</f>
        <v>HOSPITAL SILVIO MAGALHÃES</v>
      </c>
      <c r="C251" s="4" t="str">
        <f>'[1]TCE - ANEXO IV - Preencher'!E260</f>
        <v>4.6 - Serviços de Profissionais de Saúde</v>
      </c>
      <c r="D251" s="3">
        <f>'[1]TCE - ANEXO IV - Preencher'!F260</f>
        <v>9569569476</v>
      </c>
      <c r="E251" s="5" t="str">
        <f>'[1]TCE - ANEXO IV - Preencher'!G260</f>
        <v>NIVEA TARCIANA DA SILVA</v>
      </c>
      <c r="F251" s="5" t="str">
        <f>'[1]TCE - ANEXO IV - Preencher'!H260</f>
        <v>S</v>
      </c>
      <c r="G251" s="5" t="str">
        <f>'[1]TCE - ANEXO IV - Preencher'!I260</f>
        <v>N</v>
      </c>
      <c r="H251" s="5">
        <f>'[1]TCE - ANEXO IV - Preencher'!J260</f>
        <v>0</v>
      </c>
      <c r="I251" s="6">
        <f>IF('[1]TCE - ANEXO IV - Preencher'!K260="","",'[1]TCE - ANEXO IV - Preencher'!K260)</f>
        <v>45199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2610004</v>
      </c>
      <c r="L251" s="7">
        <f>'[1]TCE - ANEXO IV - Preencher'!N260</f>
        <v>1210.22</v>
      </c>
    </row>
    <row r="252" spans="1:12" s="8" customFormat="1" ht="19.5" customHeight="1">
      <c r="A252" s="3">
        <f>IFERROR(VLOOKUP(B252,'[1]DADOS (OCULTAR)'!$Q$3:$S$133,3,0),"")</f>
        <v>9767633000447</v>
      </c>
      <c r="B252" s="4" t="str">
        <f>'[1]TCE - ANEXO IV - Preencher'!C261</f>
        <v>HOSPITAL SILVIO MAGALHÃES</v>
      </c>
      <c r="C252" s="4" t="str">
        <f>'[1]TCE - ANEXO IV - Preencher'!E261</f>
        <v>3.1 - Combustíveis e Lubrificantes Automotivos</v>
      </c>
      <c r="D252" s="3">
        <f>'[1]TCE - ANEXO IV - Preencher'!F261</f>
        <v>27284516000161</v>
      </c>
      <c r="E252" s="5" t="str">
        <f>'[1]TCE - ANEXO IV - Preencher'!G261</f>
        <v xml:space="preserve">MAXIFROTA 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158293</v>
      </c>
      <c r="I252" s="6">
        <f>IF('[1]TCE - ANEXO IV - Preencher'!K261="","",'[1]TCE - ANEXO IV - Preencher'!K261)</f>
        <v>45118</v>
      </c>
      <c r="J252" s="5" t="str">
        <f>'[1]TCE - ANEXO IV - Preencher'!L261</f>
        <v>H6CWUUA3</v>
      </c>
      <c r="K252" s="5" t="str">
        <f>IF(F252="B",LEFT('[1]TCE - ANEXO IV - Preencher'!M261,2),IF(F252="S",LEFT('[1]TCE - ANEXO IV - Preencher'!M261,7),IF('[1]TCE - ANEXO IV - Preencher'!H261="","")))</f>
        <v>2927408</v>
      </c>
      <c r="L252" s="7">
        <f>'[1]TCE - ANEXO IV - Preencher'!N261</f>
        <v>15000</v>
      </c>
    </row>
    <row r="253" spans="1:12" s="8" customFormat="1" ht="19.5" customHeight="1">
      <c r="A253" s="3">
        <f>IFERROR(VLOOKUP(B253,'[1]DADOS (OCULTAR)'!$Q$3:$S$133,3,0),"")</f>
        <v>9767633000447</v>
      </c>
      <c r="B253" s="4" t="str">
        <f>'[1]TCE - ANEXO IV - Preencher'!C262</f>
        <v>HOSPITAL SILVIO MAGALHÃES</v>
      </c>
      <c r="C253" s="4" t="str">
        <f>'[1]TCE - ANEXO IV - Preencher'!E262</f>
        <v>5.99 - Outros Serviços de Terceiros Pessoa Jurídica</v>
      </c>
      <c r="D253" s="3">
        <f>'[1]TCE - ANEXO IV - Preencher'!F262</f>
        <v>45671533000133</v>
      </c>
      <c r="E253" s="5" t="str">
        <f>'[1]TCE - ANEXO IV - Preencher'!G262</f>
        <v>VITORINO E MAIA ADVOGADOS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192</v>
      </c>
      <c r="I253" s="6">
        <f>IF('[1]TCE - ANEXO IV - Preencher'!K262="","",'[1]TCE - ANEXO IV - Preencher'!K262)</f>
        <v>45201</v>
      </c>
      <c r="J253" s="5" t="str">
        <f>'[1]TCE - ANEXO IV - Preencher'!L262</f>
        <v>N87ILPPA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6100</v>
      </c>
    </row>
    <row r="254" spans="1:12" s="8" customFormat="1" ht="19.5" customHeight="1">
      <c r="A254" s="3">
        <f>IFERROR(VLOOKUP(B254,'[1]DADOS (OCULTAR)'!$Q$3:$S$133,3,0),"")</f>
        <v>9767633000447</v>
      </c>
      <c r="B254" s="4" t="str">
        <f>'[1]TCE - ANEXO IV - Preencher'!C263</f>
        <v>HOSPITAL SILVIO MAGALHÃES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41066484000159</v>
      </c>
      <c r="E254" s="5" t="str">
        <f>'[1]TCE - ANEXO IV - Preencher'!G263</f>
        <v>SUPERMED ATIVIDADES MEDICAS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482</v>
      </c>
      <c r="I254" s="6">
        <f>IF('[1]TCE - ANEXO IV - Preencher'!K263="","",'[1]TCE - ANEXO IV - Preencher'!K263)</f>
        <v>45203</v>
      </c>
      <c r="J254" s="5" t="str">
        <f>'[1]TCE - ANEXO IV - Preencher'!L263</f>
        <v>MSJAF3UE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32416</v>
      </c>
    </row>
    <row r="255" spans="1:12" s="8" customFormat="1" ht="19.5" customHeight="1">
      <c r="A255" s="3">
        <f>IFERROR(VLOOKUP(B255,'[1]DADOS (OCULTAR)'!$Q$3:$S$133,3,0),"")</f>
        <v>9767633000447</v>
      </c>
      <c r="B255" s="4" t="str">
        <f>'[1]TCE - ANEXO IV - Preencher'!C264</f>
        <v>HOSPITAL SILVIO MAGALHÃES</v>
      </c>
      <c r="C255" s="4" t="str">
        <f>'[1]TCE - ANEXO IV - Preencher'!E264</f>
        <v>4.6 - Serviços de Profissionais de Saúde</v>
      </c>
      <c r="D255" s="3">
        <f>'[1]TCE - ANEXO IV - Preencher'!F264</f>
        <v>7216311426</v>
      </c>
      <c r="E255" s="5" t="str">
        <f>'[1]TCE - ANEXO IV - Preencher'!G264</f>
        <v>MARYHA MAYARA LIMA CUNEGUNDES DA SILVA</v>
      </c>
      <c r="F255" s="5" t="str">
        <f>'[1]TCE - ANEXO IV - Preencher'!H264</f>
        <v>S</v>
      </c>
      <c r="G255" s="5" t="str">
        <f>'[1]TCE - ANEXO IV - Preencher'!I264</f>
        <v>N</v>
      </c>
      <c r="H255" s="5">
        <f>'[1]TCE - ANEXO IV - Preencher'!J264</f>
        <v>0</v>
      </c>
      <c r="I255" s="6">
        <f>IF('[1]TCE - ANEXO IV - Preencher'!K264="","",'[1]TCE - ANEXO IV - Preencher'!K264)</f>
        <v>45199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2610004</v>
      </c>
      <c r="L255" s="7">
        <f>'[1]TCE - ANEXO IV - Preencher'!N264</f>
        <v>2179.34</v>
      </c>
    </row>
    <row r="256" spans="1:12" s="8" customFormat="1" ht="19.5" customHeight="1">
      <c r="A256" s="3">
        <f>IFERROR(VLOOKUP(B256,'[1]DADOS (OCULTAR)'!$Q$3:$S$133,3,0),"")</f>
        <v>9767633000447</v>
      </c>
      <c r="B256" s="4" t="str">
        <f>'[1]TCE - ANEXO IV - Preencher'!C265</f>
        <v>HOSPITAL SILVIO MAGALHÃES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16594424000161</v>
      </c>
      <c r="E256" s="5" t="str">
        <f>'[1]TCE - ANEXO IV - Preencher'!G265</f>
        <v>FERTILIFE INTERNACIONAL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1000161</v>
      </c>
      <c r="I256" s="6">
        <f>IF('[1]TCE - ANEXO IV - Preencher'!K265="","",'[1]TCE - ANEXO IV - Preencher'!K265)</f>
        <v>45205</v>
      </c>
      <c r="J256" s="5" t="str">
        <f>'[1]TCE - ANEXO IV - Preencher'!L265</f>
        <v>SGJYZECFH</v>
      </c>
      <c r="K256" s="5" t="str">
        <f>IF(F256="B",LEFT('[1]TCE - ANEXO IV - Preencher'!M265,2),IF(F256="S",LEFT('[1]TCE - ANEXO IV - Preencher'!M265,7),IF('[1]TCE - ANEXO IV - Preencher'!H265="","")))</f>
        <v>2507507</v>
      </c>
      <c r="L256" s="7">
        <f>'[1]TCE - ANEXO IV - Preencher'!N265</f>
        <v>19320</v>
      </c>
    </row>
    <row r="257" spans="1:12" s="8" customFormat="1" ht="19.5" customHeight="1">
      <c r="A257" s="3">
        <f>IFERROR(VLOOKUP(B257,'[1]DADOS (OCULTAR)'!$Q$3:$S$133,3,0),"")</f>
        <v>9767633000447</v>
      </c>
      <c r="B257" s="4" t="str">
        <f>'[1]TCE - ANEXO IV - Preencher'!C266</f>
        <v>HOSPITAL SILVIO MAGALHÃES</v>
      </c>
      <c r="C257" s="4" t="str">
        <f>'[1]TCE - ANEXO IV - Preencher'!E266</f>
        <v>3.14 - Alimentação Preparada</v>
      </c>
      <c r="D257" s="3">
        <f>'[1]TCE - ANEXO IV - Preencher'!F266</f>
        <v>46700220000129</v>
      </c>
      <c r="E257" s="5" t="str">
        <f>'[1]TCE - ANEXO IV - Preencher'!G266</f>
        <v>NOVA DISTRIBUIDORA E ATACADO DE LIMPEZA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8792</v>
      </c>
      <c r="I257" s="6">
        <f>IF('[1]TCE - ANEXO IV - Preencher'!K266="","",'[1]TCE - ANEXO IV - Preencher'!K266)</f>
        <v>45169</v>
      </c>
      <c r="J257" s="5" t="str">
        <f>'[1]TCE - ANEXO IV - Preencher'!L266</f>
        <v>26230846700220000129550010000087921691321323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114.2</v>
      </c>
    </row>
    <row r="258" spans="1:12" s="8" customFormat="1" ht="19.5" customHeight="1">
      <c r="A258" s="3">
        <f>IFERROR(VLOOKUP(B258,'[1]DADOS (OCULTAR)'!$Q$3:$S$133,3,0),"")</f>
        <v>9767633000447</v>
      </c>
      <c r="B258" s="4" t="str">
        <f>'[1]TCE - ANEXO IV - Preencher'!C267</f>
        <v>HOSPITAL SILVIO MAGALHÃES</v>
      </c>
      <c r="C258" s="4" t="str">
        <f>'[1]TCE - ANEXO IV - Preencher'!E267</f>
        <v>3.14 - Alimentação Preparada</v>
      </c>
      <c r="D258" s="3">
        <f>'[1]TCE - ANEXO IV - Preencher'!F267</f>
        <v>22006201000139</v>
      </c>
      <c r="E258" s="5" t="str">
        <f>'[1]TCE - ANEXO IV - Preencher'!G267</f>
        <v>FORTPEL COMERCIO DE DESCARTAVEIS LTDA – PE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196324</v>
      </c>
      <c r="I258" s="6">
        <f>IF('[1]TCE - ANEXO IV - Preencher'!K267="","",'[1]TCE - ANEXO IV - Preencher'!K267)</f>
        <v>45169</v>
      </c>
      <c r="J258" s="5" t="str">
        <f>'[1]TCE - ANEXO IV - Preencher'!L267</f>
        <v>26230822006201000139550000001963241101963249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2297.5</v>
      </c>
    </row>
    <row r="259" spans="1:12" s="8" customFormat="1" ht="19.5" customHeight="1">
      <c r="A259" s="3">
        <f>IFERROR(VLOOKUP(B259,'[1]DADOS (OCULTAR)'!$Q$3:$S$133,3,0),"")</f>
        <v>9767633000447</v>
      </c>
      <c r="B259" s="4" t="str">
        <f>'[1]TCE - ANEXO IV - Preencher'!C268</f>
        <v>HOSPITAL SILVIO MAGALHÃES</v>
      </c>
      <c r="C259" s="4" t="str">
        <f>'[1]TCE - ANEXO IV - Preencher'!E268</f>
        <v>3.14 - Alimentação Preparada</v>
      </c>
      <c r="D259" s="3">
        <f>'[1]TCE - ANEXO IV - Preencher'!F268</f>
        <v>8014460000180</v>
      </c>
      <c r="E259" s="5" t="str">
        <f>'[1]TCE - ANEXO IV - Preencher'!G268</f>
        <v>VANPEL MAT DE ESCRITORIO E INFOR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000056394</v>
      </c>
      <c r="I259" s="6">
        <f>IF('[1]TCE - ANEXO IV - Preencher'!K268="","",'[1]TCE - ANEXO IV - Preencher'!K268)</f>
        <v>45170</v>
      </c>
      <c r="J259" s="5" t="str">
        <f>'[1]TCE - ANEXO IV - Preencher'!L268</f>
        <v>26230908014460000180550010000563941001383227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1160</v>
      </c>
    </row>
    <row r="260" spans="1:12" s="8" customFormat="1" ht="19.5" customHeight="1">
      <c r="A260" s="3">
        <f>IFERROR(VLOOKUP(B260,'[1]DADOS (OCULTAR)'!$Q$3:$S$133,3,0),"")</f>
        <v>9767633000447</v>
      </c>
      <c r="B260" s="4" t="str">
        <f>'[1]TCE - ANEXO IV - Preencher'!C269</f>
        <v>HOSPITAL SILVIO MAGALHÃES</v>
      </c>
      <c r="C260" s="4" t="str">
        <f>'[1]TCE - ANEXO IV - Preencher'!E269</f>
        <v>3.14 - Alimentação Preparada</v>
      </c>
      <c r="D260" s="3">
        <f>'[1]TCE - ANEXO IV - Preencher'!F269</f>
        <v>8014460000180</v>
      </c>
      <c r="E260" s="5" t="str">
        <f>'[1]TCE - ANEXO IV - Preencher'!G269</f>
        <v>VANPEL MAT DE ESCRITORIO E INFOR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000056404</v>
      </c>
      <c r="I260" s="6">
        <f>IF('[1]TCE - ANEXO IV - Preencher'!K269="","",'[1]TCE - ANEXO IV - Preencher'!K269)</f>
        <v>45170</v>
      </c>
      <c r="J260" s="5" t="str">
        <f>'[1]TCE - ANEXO IV - Preencher'!L269</f>
        <v>26230908014460000180550010000564041001383209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5583.45</v>
      </c>
    </row>
    <row r="261" spans="1:12" s="8" customFormat="1" ht="19.5" customHeight="1">
      <c r="A261" s="3">
        <f>IFERROR(VLOOKUP(B261,'[1]DADOS (OCULTAR)'!$Q$3:$S$133,3,0),"")</f>
        <v>9767633000447</v>
      </c>
      <c r="B261" s="4" t="str">
        <f>'[1]TCE - ANEXO IV - Preencher'!C270</f>
        <v>HOSPITAL SILVIO MAGALHÃES</v>
      </c>
      <c r="C261" s="4" t="str">
        <f>'[1]TCE - ANEXO IV - Preencher'!E270</f>
        <v>3.14 - Alimentação Preparada</v>
      </c>
      <c r="D261" s="3">
        <f>'[1]TCE - ANEXO IV - Preencher'!F270</f>
        <v>27319301000139</v>
      </c>
      <c r="E261" s="5" t="str">
        <f>'[1]TCE - ANEXO IV - Preencher'!G270</f>
        <v>CONBO DISTRIBUIDORA FBV LTDA ME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11991</v>
      </c>
      <c r="I261" s="6">
        <f>IF('[1]TCE - ANEXO IV - Preencher'!K270="","",'[1]TCE - ANEXO IV - Preencher'!K270)</f>
        <v>45173</v>
      </c>
      <c r="J261" s="5" t="str">
        <f>'[1]TCE - ANEXO IV - Preencher'!L270</f>
        <v>26230927319301000139550010000119911226681142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1705.59</v>
      </c>
    </row>
    <row r="262" spans="1:12" s="8" customFormat="1" ht="19.5" customHeight="1">
      <c r="A262" s="3">
        <f>IFERROR(VLOOKUP(B262,'[1]DADOS (OCULTAR)'!$Q$3:$S$133,3,0),"")</f>
        <v>9767633000447</v>
      </c>
      <c r="B262" s="4" t="str">
        <f>'[1]TCE - ANEXO IV - Preencher'!C271</f>
        <v>HOSPITAL SILVIO MAGALHÃES</v>
      </c>
      <c r="C262" s="4" t="str">
        <f>'[1]TCE - ANEXO IV - Preencher'!E271</f>
        <v>3.14 - Alimentação Preparada</v>
      </c>
      <c r="D262" s="3">
        <f>'[1]TCE - ANEXO IV - Preencher'!F271</f>
        <v>50002164000126</v>
      </c>
      <c r="E262" s="5" t="str">
        <f>'[1]TCE - ANEXO IV - Preencher'!G271</f>
        <v>MARIA EFIGENIA ALMEIDA DA SILVA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14</v>
      </c>
      <c r="I262" s="6">
        <f>IF('[1]TCE - ANEXO IV - Preencher'!K271="","",'[1]TCE - ANEXO IV - Preencher'!K271)</f>
        <v>45171</v>
      </c>
      <c r="J262" s="5" t="str">
        <f>'[1]TCE - ANEXO IV - Preencher'!L271</f>
        <v>26230950002164000126550010000000141119360909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9844</v>
      </c>
    </row>
    <row r="263" spans="1:12" s="8" customFormat="1" ht="19.5" customHeight="1">
      <c r="A263" s="3">
        <f>IFERROR(VLOOKUP(B263,'[1]DADOS (OCULTAR)'!$Q$3:$S$133,3,0),"")</f>
        <v>9767633000447</v>
      </c>
      <c r="B263" s="4" t="str">
        <f>'[1]TCE - ANEXO IV - Preencher'!C272</f>
        <v>HOSPITAL SILVIO MAGALHÃES</v>
      </c>
      <c r="C263" s="4" t="str">
        <f>'[1]TCE - ANEXO IV - Preencher'!E272</f>
        <v>3.14 - Alimentação Preparada</v>
      </c>
      <c r="D263" s="3">
        <f>'[1]TCE - ANEXO IV - Preencher'!F272</f>
        <v>10891852000170</v>
      </c>
      <c r="E263" s="5" t="str">
        <f>'[1]TCE - ANEXO IV - Preencher'!G272</f>
        <v>SMART SUPRIMENTOS DIST.PHL EIRELI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000045460</v>
      </c>
      <c r="I263" s="6">
        <f>IF('[1]TCE - ANEXO IV - Preencher'!K272="","",'[1]TCE - ANEXO IV - Preencher'!K272)</f>
        <v>45169</v>
      </c>
      <c r="J263" s="5" t="str">
        <f>'[1]TCE - ANEXO IV - Preencher'!L272</f>
        <v>26230810891852000170550010000454601190454601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1004</v>
      </c>
    </row>
    <row r="264" spans="1:12" s="8" customFormat="1" ht="19.5" customHeight="1">
      <c r="A264" s="3">
        <f>IFERROR(VLOOKUP(B264,'[1]DADOS (OCULTAR)'!$Q$3:$S$133,3,0),"")</f>
        <v>9767633000447</v>
      </c>
      <c r="B264" s="4" t="str">
        <f>'[1]TCE - ANEXO IV - Preencher'!C273</f>
        <v>HOSPITAL SILVIO MAGALHÃES</v>
      </c>
      <c r="C264" s="4" t="str">
        <f>'[1]TCE - ANEXO IV - Preencher'!E273</f>
        <v>3.14 - Alimentação Preparada</v>
      </c>
      <c r="D264" s="3">
        <f>'[1]TCE - ANEXO IV - Preencher'!F273</f>
        <v>46700220000129</v>
      </c>
      <c r="E264" s="5" t="str">
        <f>'[1]TCE - ANEXO IV - Preencher'!G273</f>
        <v>NOVA DISTRIBUIDORA E ATACADO DE LIMPEZA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8901</v>
      </c>
      <c r="I264" s="6">
        <f>IF('[1]TCE - ANEXO IV - Preencher'!K273="","",'[1]TCE - ANEXO IV - Preencher'!K273)</f>
        <v>45174</v>
      </c>
      <c r="J264" s="5" t="str">
        <f>'[1]TCE - ANEXO IV - Preencher'!L273</f>
        <v>26230946700220000129550010000089011942913765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109.98</v>
      </c>
    </row>
    <row r="265" spans="1:12" s="8" customFormat="1" ht="19.5" customHeight="1">
      <c r="A265" s="3">
        <f>IFERROR(VLOOKUP(B265,'[1]DADOS (OCULTAR)'!$Q$3:$S$133,3,0),"")</f>
        <v>9767633000447</v>
      </c>
      <c r="B265" s="4" t="str">
        <f>'[1]TCE - ANEXO IV - Preencher'!C274</f>
        <v>HOSPITAL SILVIO MAGALHÃES</v>
      </c>
      <c r="C265" s="4" t="str">
        <f>'[1]TCE - ANEXO IV - Preencher'!E274</f>
        <v>3.14 - Alimentação Preparada</v>
      </c>
      <c r="D265" s="3">
        <f>'[1]TCE - ANEXO IV - Preencher'!F274</f>
        <v>29342388000190</v>
      </c>
      <c r="E265" s="5" t="str">
        <f>'[1]TCE - ANEXO IV - Preencher'!G274</f>
        <v>EXPRESSO LOGISTICA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75</v>
      </c>
      <c r="I265" s="6">
        <f>IF('[1]TCE - ANEXO IV - Preencher'!K274="","",'[1]TCE - ANEXO IV - Preencher'!K274)</f>
        <v>45173</v>
      </c>
      <c r="J265" s="5" t="str">
        <f>'[1]TCE - ANEXO IV - Preencher'!L274</f>
        <v>26230929342388000190550010000000751528652557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129.80000000000001</v>
      </c>
    </row>
    <row r="266" spans="1:12" s="8" customFormat="1" ht="19.5" customHeight="1">
      <c r="A266" s="3">
        <f>IFERROR(VLOOKUP(B266,'[1]DADOS (OCULTAR)'!$Q$3:$S$133,3,0),"")</f>
        <v>9767633000447</v>
      </c>
      <c r="B266" s="4" t="str">
        <f>'[1]TCE - ANEXO IV - Preencher'!C275</f>
        <v>HOSPITAL SILVIO MAGALHÃES</v>
      </c>
      <c r="C266" s="4" t="str">
        <f>'[1]TCE - ANEXO IV - Preencher'!E275</f>
        <v>3.14 - Alimentação Preparada</v>
      </c>
      <c r="D266" s="3">
        <f>'[1]TCE - ANEXO IV - Preencher'!F275</f>
        <v>10859287000163</v>
      </c>
      <c r="E266" s="5" t="str">
        <f>'[1]TCE - ANEXO IV - Preencher'!G275</f>
        <v>NEWMED COMERCIO E SERV.DE EQUIP.HOSPITALAR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6877</v>
      </c>
      <c r="I266" s="6">
        <f>IF('[1]TCE - ANEXO IV - Preencher'!K275="","",'[1]TCE - ANEXO IV - Preencher'!K275)</f>
        <v>45170</v>
      </c>
      <c r="J266" s="5" t="str">
        <f>'[1]TCE - ANEXO IV - Preencher'!L275</f>
        <v>26230910859287000163550010000068771116903815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539</v>
      </c>
    </row>
    <row r="267" spans="1:12" s="8" customFormat="1" ht="19.5" customHeight="1">
      <c r="A267" s="3">
        <f>IFERROR(VLOOKUP(B267,'[1]DADOS (OCULTAR)'!$Q$3:$S$133,3,0),"")</f>
        <v>9767633000447</v>
      </c>
      <c r="B267" s="4" t="str">
        <f>'[1]TCE - ANEXO IV - Preencher'!C276</f>
        <v>HOSPITAL SILVIO MAGALHÃES</v>
      </c>
      <c r="C267" s="4" t="str">
        <f>'[1]TCE - ANEXO IV - Preencher'!E276</f>
        <v>3.14 - Alimentação Preparada</v>
      </c>
      <c r="D267" s="3">
        <f>'[1]TCE - ANEXO IV - Preencher'!F276</f>
        <v>7534303000133</v>
      </c>
      <c r="E267" s="5" t="str">
        <f>'[1]TCE - ANEXO IV - Preencher'!G276</f>
        <v>COMAL COMERCIO ATACADISTA DE ALIMENTOS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1263270</v>
      </c>
      <c r="I267" s="6">
        <f>IF('[1]TCE - ANEXO IV - Preencher'!K276="","",'[1]TCE - ANEXO IV - Preencher'!K276)</f>
        <v>45169</v>
      </c>
      <c r="J267" s="5" t="str">
        <f>'[1]TCE - ANEXO IV - Preencher'!L276</f>
        <v>26230807534303000133550010012632701147182220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2528.77</v>
      </c>
    </row>
    <row r="268" spans="1:12" s="8" customFormat="1" ht="19.5" customHeight="1">
      <c r="A268" s="3">
        <f>IFERROR(VLOOKUP(B268,'[1]DADOS (OCULTAR)'!$Q$3:$S$133,3,0),"")</f>
        <v>9767633000447</v>
      </c>
      <c r="B268" s="4" t="str">
        <f>'[1]TCE - ANEXO IV - Preencher'!C277</f>
        <v>HOSPITAL SILVIO MAGALHÃES</v>
      </c>
      <c r="C268" s="4" t="str">
        <f>'[1]TCE - ANEXO IV - Preencher'!E277</f>
        <v>3.14 - Alimentação Preparada</v>
      </c>
      <c r="D268" s="3">
        <f>'[1]TCE - ANEXO IV - Preencher'!F277</f>
        <v>4609653000123</v>
      </c>
      <c r="E268" s="5" t="str">
        <f>'[1]TCE - ANEXO IV - Preencher'!G277</f>
        <v>DIST. DE ALIM. MARFIM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1708082</v>
      </c>
      <c r="I268" s="6">
        <f>IF('[1]TCE - ANEXO IV - Preencher'!K277="","",'[1]TCE - ANEXO IV - Preencher'!K277)</f>
        <v>45170</v>
      </c>
      <c r="J268" s="5" t="str">
        <f>'[1]TCE - ANEXO IV - Preencher'!L277</f>
        <v>26230904609653000123550020017080821204113193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295.45</v>
      </c>
    </row>
    <row r="269" spans="1:12" s="8" customFormat="1" ht="19.5" customHeight="1">
      <c r="A269" s="3">
        <f>IFERROR(VLOOKUP(B269,'[1]DADOS (OCULTAR)'!$Q$3:$S$133,3,0),"")</f>
        <v>9767633000447</v>
      </c>
      <c r="B269" s="4" t="str">
        <f>'[1]TCE - ANEXO IV - Preencher'!C278</f>
        <v>HOSPITAL SILVIO MAGALHÃES</v>
      </c>
      <c r="C269" s="4" t="str">
        <f>'[1]TCE - ANEXO IV - Preencher'!E278</f>
        <v>3.14 - Alimentação Preparada</v>
      </c>
      <c r="D269" s="3">
        <f>'[1]TCE - ANEXO IV - Preencher'!F278</f>
        <v>26761591000103</v>
      </c>
      <c r="E269" s="5" t="str">
        <f>'[1]TCE - ANEXO IV - Preencher'!G278</f>
        <v>PAULISTA PRODUTOS ALIMENTOS EIRELI SANTO ALIMENTOS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14978</v>
      </c>
      <c r="I269" s="6">
        <f>IF('[1]TCE - ANEXO IV - Preencher'!K278="","",'[1]TCE - ANEXO IV - Preencher'!K278)</f>
        <v>45168</v>
      </c>
      <c r="J269" s="5" t="str">
        <f>'[1]TCE - ANEXO IV - Preencher'!L278</f>
        <v>26230826761591000103550010000149781729684984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8775.7000000000007</v>
      </c>
    </row>
    <row r="270" spans="1:12" s="8" customFormat="1" ht="19.5" customHeight="1">
      <c r="A270" s="3">
        <f>IFERROR(VLOOKUP(B270,'[1]DADOS (OCULTAR)'!$Q$3:$S$133,3,0),"")</f>
        <v>9767633000447</v>
      </c>
      <c r="B270" s="4" t="str">
        <f>'[1]TCE - ANEXO IV - Preencher'!C279</f>
        <v>HOSPITAL SILVIO MAGALHÃES</v>
      </c>
      <c r="C270" s="4" t="str">
        <f>'[1]TCE - ANEXO IV - Preencher'!E279</f>
        <v>3.14 - Alimentação Preparada</v>
      </c>
      <c r="D270" s="3">
        <f>'[1]TCE - ANEXO IV - Preencher'!F279</f>
        <v>69944973000185</v>
      </c>
      <c r="E270" s="5" t="str">
        <f>'[1]TCE - ANEXO IV - Preencher'!G279</f>
        <v>DIA – DISTRIBUIDORA E IMPORTACAO AFOGADOS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1675486</v>
      </c>
      <c r="I270" s="6">
        <f>IF('[1]TCE - ANEXO IV - Preencher'!K279="","",'[1]TCE - ANEXO IV - Preencher'!K279)</f>
        <v>45170</v>
      </c>
      <c r="J270" s="5" t="str">
        <f>'[1]TCE - ANEXO IV - Preencher'!L279</f>
        <v>26230969944973000185550030016754881622301000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355.32</v>
      </c>
    </row>
    <row r="271" spans="1:12" s="8" customFormat="1" ht="19.5" customHeight="1">
      <c r="A271" s="3">
        <f>IFERROR(VLOOKUP(B271,'[1]DADOS (OCULTAR)'!$Q$3:$S$133,3,0),"")</f>
        <v>9767633000447</v>
      </c>
      <c r="B271" s="4" t="str">
        <f>'[1]TCE - ANEXO IV - Preencher'!C280</f>
        <v>HOSPITAL SILVIO MAGALHÃES</v>
      </c>
      <c r="C271" s="4" t="str">
        <f>'[1]TCE - ANEXO IV - Preencher'!E280</f>
        <v>3.14 - Alimentação Preparada</v>
      </c>
      <c r="D271" s="3">
        <f>'[1]TCE - ANEXO IV - Preencher'!F280</f>
        <v>8868231000123</v>
      </c>
      <c r="E271" s="5" t="str">
        <f>'[1]TCE - ANEXO IV - Preencher'!G280</f>
        <v>VERDAO DISTRIBUIDORA DE HORTIFRUTI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903806</v>
      </c>
      <c r="I271" s="6">
        <f>IF('[1]TCE - ANEXO IV - Preencher'!K280="","",'[1]TCE - ANEXO IV - Preencher'!K280)</f>
        <v>45173</v>
      </c>
      <c r="J271" s="5" t="str">
        <f>'[1]TCE - ANEXO IV - Preencher'!L280</f>
        <v>26230908868231000123550020009038061018731365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3207.1</v>
      </c>
    </row>
    <row r="272" spans="1:12" s="8" customFormat="1" ht="19.5" customHeight="1">
      <c r="A272" s="3">
        <f>IFERROR(VLOOKUP(B272,'[1]DADOS (OCULTAR)'!$Q$3:$S$133,3,0),"")</f>
        <v>9767633000447</v>
      </c>
      <c r="B272" s="4" t="str">
        <f>'[1]TCE - ANEXO IV - Preencher'!C281</f>
        <v>HOSPITAL SILVIO MAGALHÃES</v>
      </c>
      <c r="C272" s="4" t="str">
        <f>'[1]TCE - ANEXO IV - Preencher'!E281</f>
        <v>3.14 - Alimentação Preparada</v>
      </c>
      <c r="D272" s="3">
        <f>'[1]TCE - ANEXO IV - Preencher'!F281</f>
        <v>70243928000182</v>
      </c>
      <c r="E272" s="5" t="str">
        <f>'[1]TCE - ANEXO IV - Preencher'!G281</f>
        <v>ALESSANDRO JORGE BEZERRA DA SILVA EIRELLI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000000950</v>
      </c>
      <c r="I272" s="6">
        <f>IF('[1]TCE - ANEXO IV - Preencher'!K281="","",'[1]TCE - ANEXO IV - Preencher'!K281)</f>
        <v>45174</v>
      </c>
      <c r="J272" s="5" t="str">
        <f>'[1]TCE - ANEXO IV - Preencher'!L281</f>
        <v>26230970243928000182550010000009501168521559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1620</v>
      </c>
    </row>
    <row r="273" spans="1:12" s="8" customFormat="1" ht="19.5" customHeight="1">
      <c r="A273" s="3">
        <f>IFERROR(VLOOKUP(B273,'[1]DADOS (OCULTAR)'!$Q$3:$S$133,3,0),"")</f>
        <v>9767633000447</v>
      </c>
      <c r="B273" s="4" t="str">
        <f>'[1]TCE - ANEXO IV - Preencher'!C282</f>
        <v>HOSPITAL SILVIO MAGALHÃES</v>
      </c>
      <c r="C273" s="4" t="str">
        <f>'[1]TCE - ANEXO IV - Preencher'!E282</f>
        <v>3.14 - Alimentação Preparada</v>
      </c>
      <c r="D273" s="3">
        <f>'[1]TCE - ANEXO IV - Preencher'!F282</f>
        <v>8868231000123</v>
      </c>
      <c r="E273" s="5" t="str">
        <f>'[1]TCE - ANEXO IV - Preencher'!G282</f>
        <v>VERDAO DISTRIBUIDORA DE HORTIFRUTI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904293</v>
      </c>
      <c r="I273" s="6">
        <f>IF('[1]TCE - ANEXO IV - Preencher'!K282="","",'[1]TCE - ANEXO IV - Preencher'!K282)</f>
        <v>45175</v>
      </c>
      <c r="J273" s="5" t="str">
        <f>'[1]TCE - ANEXO IV - Preencher'!L282</f>
        <v>26230908868231000123550020009042931993975148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3280.2</v>
      </c>
    </row>
    <row r="274" spans="1:12" s="8" customFormat="1" ht="19.5" customHeight="1">
      <c r="A274" s="3">
        <f>IFERROR(VLOOKUP(B274,'[1]DADOS (OCULTAR)'!$Q$3:$S$133,3,0),"")</f>
        <v>9767633000447</v>
      </c>
      <c r="B274" s="4" t="str">
        <f>'[1]TCE - ANEXO IV - Preencher'!C283</f>
        <v>HOSPITAL SILVIO MAGALHÃES</v>
      </c>
      <c r="C274" s="4" t="str">
        <f>'[1]TCE - ANEXO IV - Preencher'!E283</f>
        <v>3.14 - Alimentação Preparada</v>
      </c>
      <c r="D274" s="3">
        <f>'[1]TCE - ANEXO IV - Preencher'!F283</f>
        <v>8868231000123</v>
      </c>
      <c r="E274" s="5" t="str">
        <f>'[1]TCE - ANEXO IV - Preencher'!G283</f>
        <v>VERDAO DISTRIBUIDORA DE HORTIFRUTI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905368</v>
      </c>
      <c r="I274" s="6">
        <f>IF('[1]TCE - ANEXO IV - Preencher'!K283="","",'[1]TCE - ANEXO IV - Preencher'!K283)</f>
        <v>45179</v>
      </c>
      <c r="J274" s="5" t="str">
        <f>'[1]TCE - ANEXO IV - Preencher'!L283</f>
        <v>26230908868231000123550020009053681780293748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3336.15</v>
      </c>
    </row>
    <row r="275" spans="1:12" s="8" customFormat="1" ht="19.5" customHeight="1">
      <c r="A275" s="3">
        <f>IFERROR(VLOOKUP(B275,'[1]DADOS (OCULTAR)'!$Q$3:$S$133,3,0),"")</f>
        <v>9767633000447</v>
      </c>
      <c r="B275" s="4" t="str">
        <f>'[1]TCE - ANEXO IV - Preencher'!C284</f>
        <v>HOSPITAL SILVIO MAGALHÃES</v>
      </c>
      <c r="C275" s="4" t="str">
        <f>'[1]TCE - ANEXO IV - Preencher'!E284</f>
        <v>3.14 - Alimentação Preparada</v>
      </c>
      <c r="D275" s="3">
        <f>'[1]TCE - ANEXO IV - Preencher'!F284</f>
        <v>7534303000133</v>
      </c>
      <c r="E275" s="5" t="str">
        <f>'[1]TCE - ANEXO IV - Preencher'!G284</f>
        <v>COMAL COMERCIO ATACADISTA DE ALIMENTOS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1264844</v>
      </c>
      <c r="I275" s="6">
        <f>IF('[1]TCE - ANEXO IV - Preencher'!K284="","",'[1]TCE - ANEXO IV - Preencher'!K284)</f>
        <v>45180</v>
      </c>
      <c r="J275" s="5" t="str">
        <f>'[1]TCE - ANEXO IV - Preencher'!L284</f>
        <v>26230907534303000133550010012648441105581918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2810.77</v>
      </c>
    </row>
    <row r="276" spans="1:12" s="8" customFormat="1" ht="19.5" customHeight="1">
      <c r="A276" s="3">
        <f>IFERROR(VLOOKUP(B276,'[1]DADOS (OCULTAR)'!$Q$3:$S$133,3,0),"")</f>
        <v>9767633000447</v>
      </c>
      <c r="B276" s="4" t="str">
        <f>'[1]TCE - ANEXO IV - Preencher'!C285</f>
        <v>HOSPITAL SILVIO MAGALHÃES</v>
      </c>
      <c r="C276" s="4" t="str">
        <f>'[1]TCE - ANEXO IV - Preencher'!E285</f>
        <v>3.14 - Alimentação Preparada</v>
      </c>
      <c r="D276" s="3">
        <f>'[1]TCE - ANEXO IV - Preencher'!F285</f>
        <v>8029696000352</v>
      </c>
      <c r="E276" s="5" t="str">
        <f>'[1]TCE - ANEXO IV - Preencher'!G285</f>
        <v>ESTIVAS NOVO PRADO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001966458</v>
      </c>
      <c r="I276" s="6">
        <f>IF('[1]TCE - ANEXO IV - Preencher'!K285="","",'[1]TCE - ANEXO IV - Preencher'!K285)</f>
        <v>45180</v>
      </c>
      <c r="J276" s="5" t="str">
        <f>'[1]TCE - ANEXO IV - Preencher'!L285</f>
        <v>26230908029696000352550010019664581000865397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3359.45</v>
      </c>
    </row>
    <row r="277" spans="1:12" s="8" customFormat="1" ht="19.5" customHeight="1">
      <c r="A277" s="3">
        <f>IFERROR(VLOOKUP(B277,'[1]DADOS (OCULTAR)'!$Q$3:$S$133,3,0),"")</f>
        <v>9767633000447</v>
      </c>
      <c r="B277" s="4" t="str">
        <f>'[1]TCE - ANEXO IV - Preencher'!C286</f>
        <v>HOSPITAL SILVIO MAGALHÃES</v>
      </c>
      <c r="C277" s="4" t="str">
        <f>'[1]TCE - ANEXO IV - Preencher'!E286</f>
        <v>3.14 - Alimentação Preparada</v>
      </c>
      <c r="D277" s="3">
        <f>'[1]TCE - ANEXO IV - Preencher'!F286</f>
        <v>8029696000352</v>
      </c>
      <c r="E277" s="5" t="str">
        <f>'[1]TCE - ANEXO IV - Preencher'!G286</f>
        <v>ESTIVAS NOVO PRADO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001966456</v>
      </c>
      <c r="I277" s="6">
        <f>IF('[1]TCE - ANEXO IV - Preencher'!K286="","",'[1]TCE - ANEXO IV - Preencher'!K286)</f>
        <v>45180</v>
      </c>
      <c r="J277" s="5" t="str">
        <f>'[1]TCE - ANEXO IV - Preencher'!L286</f>
        <v>26230908029696000352550010019664561000865333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5208</v>
      </c>
    </row>
    <row r="278" spans="1:12" s="8" customFormat="1" ht="19.5" customHeight="1">
      <c r="A278" s="3">
        <f>IFERROR(VLOOKUP(B278,'[1]DADOS (OCULTAR)'!$Q$3:$S$133,3,0),"")</f>
        <v>9767633000447</v>
      </c>
      <c r="B278" s="4" t="str">
        <f>'[1]TCE - ANEXO IV - Preencher'!C287</f>
        <v>HOSPITAL SILVIO MAGALHÃES</v>
      </c>
      <c r="C278" s="4" t="str">
        <f>'[1]TCE - ANEXO IV - Preencher'!E287</f>
        <v>3.14 - Alimentação Preparada</v>
      </c>
      <c r="D278" s="3">
        <f>'[1]TCE - ANEXO IV - Preencher'!F287</f>
        <v>3504437000150</v>
      </c>
      <c r="E278" s="5" t="str">
        <f>'[1]TCE - ANEXO IV - Preencher'!G287</f>
        <v>FRINSCAL DISTR IMPORT DE ALIMENTOS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1507773</v>
      </c>
      <c r="I278" s="6">
        <f>IF('[1]TCE - ANEXO IV - Preencher'!K287="","",'[1]TCE - ANEXO IV - Preencher'!K287)</f>
        <v>45181</v>
      </c>
      <c r="J278" s="5" t="str">
        <f>'[1]TCE - ANEXO IV - Preencher'!L287</f>
        <v>26230903504437000150550010015077731786512627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3424.31</v>
      </c>
    </row>
    <row r="279" spans="1:12" s="8" customFormat="1" ht="19.5" customHeight="1">
      <c r="A279" s="3">
        <f>IFERROR(VLOOKUP(B279,'[1]DADOS (OCULTAR)'!$Q$3:$S$133,3,0),"")</f>
        <v>9767633000447</v>
      </c>
      <c r="B279" s="4" t="str">
        <f>'[1]TCE - ANEXO IV - Preencher'!C288</f>
        <v>HOSPITAL SILVIO MAGALHÃES</v>
      </c>
      <c r="C279" s="4" t="str">
        <f>'[1]TCE - ANEXO IV - Preencher'!E288</f>
        <v>3.14 - Alimentação Preparada</v>
      </c>
      <c r="D279" s="3">
        <f>'[1]TCE - ANEXO IV - Preencher'!F288</f>
        <v>70243928000182</v>
      </c>
      <c r="E279" s="5" t="str">
        <f>'[1]TCE - ANEXO IV - Preencher'!G288</f>
        <v>ALESSANDRO JORGE BEZERRA DA SILVA EIRELLI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000000953</v>
      </c>
      <c r="I279" s="6">
        <f>IF('[1]TCE - ANEXO IV - Preencher'!K288="","",'[1]TCE - ANEXO IV - Preencher'!K288)</f>
        <v>45181</v>
      </c>
      <c r="J279" s="5" t="str">
        <f>'[1]TCE - ANEXO IV - Preencher'!L288</f>
        <v>26230970243928000182550010000009531887866463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1620</v>
      </c>
    </row>
    <row r="280" spans="1:12" s="8" customFormat="1" ht="19.5" customHeight="1">
      <c r="A280" s="3">
        <f>IFERROR(VLOOKUP(B280,'[1]DADOS (OCULTAR)'!$Q$3:$S$133,3,0),"")</f>
        <v>9767633000447</v>
      </c>
      <c r="B280" s="4" t="str">
        <f>'[1]TCE - ANEXO IV - Preencher'!C289</f>
        <v>HOSPITAL SILVIO MAGALHÃES</v>
      </c>
      <c r="C280" s="4" t="str">
        <f>'[1]TCE - ANEXO IV - Preencher'!E289</f>
        <v>3.14 - Alimentação Preparada</v>
      </c>
      <c r="D280" s="3">
        <f>'[1]TCE - ANEXO IV - Preencher'!F289</f>
        <v>11744898000390</v>
      </c>
      <c r="E280" s="5" t="str">
        <f>'[1]TCE - ANEXO IV - Preencher'!G289</f>
        <v>ATACADAO COMERCIO DE CARNES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1250553</v>
      </c>
      <c r="I280" s="6">
        <f>IF('[1]TCE - ANEXO IV - Preencher'!K289="","",'[1]TCE - ANEXO IV - Preencher'!K289)</f>
        <v>45181</v>
      </c>
      <c r="J280" s="5" t="str">
        <f>'[1]TCE - ANEXO IV - Preencher'!L289</f>
        <v>26230911744898000390550010012505531278224052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1003.82</v>
      </c>
    </row>
    <row r="281" spans="1:12" s="8" customFormat="1" ht="19.5" customHeight="1">
      <c r="A281" s="3">
        <f>IFERROR(VLOOKUP(B281,'[1]DADOS (OCULTAR)'!$Q$3:$S$133,3,0),"")</f>
        <v>9767633000447</v>
      </c>
      <c r="B281" s="4" t="str">
        <f>'[1]TCE - ANEXO IV - Preencher'!C290</f>
        <v>HOSPITAL SILVIO MAGALHÃES</v>
      </c>
      <c r="C281" s="4" t="str">
        <f>'[1]TCE - ANEXO IV - Preencher'!E290</f>
        <v>3.14 - Alimentação Preparada</v>
      </c>
      <c r="D281" s="3">
        <f>'[1]TCE - ANEXO IV - Preencher'!F290</f>
        <v>8593008000110</v>
      </c>
      <c r="E281" s="5" t="str">
        <f>'[1]TCE - ANEXO IV - Preencher'!G290</f>
        <v>DISTCARNES – DIST. DE CARNES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000909385</v>
      </c>
      <c r="I281" s="6">
        <f>IF('[1]TCE - ANEXO IV - Preencher'!K290="","",'[1]TCE - ANEXO IV - Preencher'!K290)</f>
        <v>45182</v>
      </c>
      <c r="J281" s="5" t="str">
        <f>'[1]TCE - ANEXO IV - Preencher'!L290</f>
        <v>26230908593008000110550010009093851009314470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6690</v>
      </c>
    </row>
    <row r="282" spans="1:12" s="8" customFormat="1" ht="19.5" customHeight="1">
      <c r="A282" s="3">
        <f>IFERROR(VLOOKUP(B282,'[1]DADOS (OCULTAR)'!$Q$3:$S$133,3,0),"")</f>
        <v>9767633000447</v>
      </c>
      <c r="B282" s="4" t="str">
        <f>'[1]TCE - ANEXO IV - Preencher'!C291</f>
        <v>HOSPITAL SILVIO MAGALHÃES</v>
      </c>
      <c r="C282" s="4" t="str">
        <f>'[1]TCE - ANEXO IV - Preencher'!E291</f>
        <v>3.14 - Alimentação Preparada</v>
      </c>
      <c r="D282" s="3">
        <f>'[1]TCE - ANEXO IV - Preencher'!F291</f>
        <v>8593008000110</v>
      </c>
      <c r="E282" s="5" t="str">
        <f>'[1]TCE - ANEXO IV - Preencher'!G291</f>
        <v>DISTCARNES – DIST. DE CARNES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000909384</v>
      </c>
      <c r="I282" s="6">
        <f>IF('[1]TCE - ANEXO IV - Preencher'!K291="","",'[1]TCE - ANEXO IV - Preencher'!K291)</f>
        <v>45182</v>
      </c>
      <c r="J282" s="5" t="str">
        <f>'[1]TCE - ANEXO IV - Preencher'!L291</f>
        <v>26230908593008000110550010009093841009314457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3726.39</v>
      </c>
    </row>
    <row r="283" spans="1:12" s="8" customFormat="1" ht="19.5" customHeight="1">
      <c r="A283" s="3">
        <f>IFERROR(VLOOKUP(B283,'[1]DADOS (OCULTAR)'!$Q$3:$S$133,3,0),"")</f>
        <v>9767633000447</v>
      </c>
      <c r="B283" s="4" t="str">
        <f>'[1]TCE - ANEXO IV - Preencher'!C292</f>
        <v>HOSPITAL SILVIO MAGALHÃES</v>
      </c>
      <c r="C283" s="4" t="str">
        <f>'[1]TCE - ANEXO IV - Preencher'!E292</f>
        <v>3.14 - Alimentação Preparada</v>
      </c>
      <c r="D283" s="3">
        <f>'[1]TCE - ANEXO IV - Preencher'!F292</f>
        <v>4887419001300</v>
      </c>
      <c r="E283" s="5" t="str">
        <f>'[1]TCE - ANEXO IV - Preencher'!G292</f>
        <v>SUPERMERCADO FENIX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7860</v>
      </c>
      <c r="I283" s="6">
        <f>IF('[1]TCE - ANEXO IV - Preencher'!K292="","",'[1]TCE - ANEXO IV - Preencher'!K292)</f>
        <v>45182</v>
      </c>
      <c r="J283" s="5" t="str">
        <f>'[1]TCE - ANEXO IV - Preencher'!L292</f>
        <v>26230904887419001300550010000078601002263610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8181.7</v>
      </c>
    </row>
    <row r="284" spans="1:12" s="8" customFormat="1" ht="19.5" customHeight="1">
      <c r="A284" s="3">
        <f>IFERROR(VLOOKUP(B284,'[1]DADOS (OCULTAR)'!$Q$3:$S$133,3,0),"")</f>
        <v>9767633000447</v>
      </c>
      <c r="B284" s="4" t="str">
        <f>'[1]TCE - ANEXO IV - Preencher'!C293</f>
        <v>HOSPITAL SILVIO MAGALHÃES</v>
      </c>
      <c r="C284" s="4" t="str">
        <f>'[1]TCE - ANEXO IV - Preencher'!E293</f>
        <v>3.14 - Alimentação Preparada</v>
      </c>
      <c r="D284" s="3">
        <f>'[1]TCE - ANEXO IV - Preencher'!F293</f>
        <v>44843855000150</v>
      </c>
      <c r="E284" s="5" t="str">
        <f>'[1]TCE - ANEXO IV - Preencher'!G293</f>
        <v>E T V DA SILVA DISTRIBUIDORA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000000850</v>
      </c>
      <c r="I284" s="6">
        <f>IF('[1]TCE - ANEXO IV - Preencher'!K293="","",'[1]TCE - ANEXO IV - Preencher'!K293)</f>
        <v>45182</v>
      </c>
      <c r="J284" s="5" t="str">
        <f>'[1]TCE - ANEXO IV - Preencher'!L293</f>
        <v>26230944843855000150550010000008501145724036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2036.2</v>
      </c>
    </row>
    <row r="285" spans="1:12" s="8" customFormat="1" ht="19.5" customHeight="1">
      <c r="A285" s="3">
        <f>IFERROR(VLOOKUP(B285,'[1]DADOS (OCULTAR)'!$Q$3:$S$133,3,0),"")</f>
        <v>9767633000447</v>
      </c>
      <c r="B285" s="4" t="str">
        <f>'[1]TCE - ANEXO IV - Preencher'!C294</f>
        <v>HOSPITAL SILVIO MAGALHÃES</v>
      </c>
      <c r="C285" s="4" t="str">
        <f>'[1]TCE - ANEXO IV - Preencher'!E294</f>
        <v>3.14 - Alimentação Preparada</v>
      </c>
      <c r="D285" s="3">
        <f>'[1]TCE - ANEXO IV - Preencher'!F294</f>
        <v>4127762000104</v>
      </c>
      <c r="E285" s="5" t="str">
        <f>'[1]TCE - ANEXO IV - Preencher'!G294</f>
        <v>SUPERMERCADO LEALDADE LTDA – MATRIZ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49682</v>
      </c>
      <c r="I285" s="6">
        <f>IF('[1]TCE - ANEXO IV - Preencher'!K294="","",'[1]TCE - ANEXO IV - Preencher'!K294)</f>
        <v>45181</v>
      </c>
      <c r="J285" s="5" t="str">
        <f>'[1]TCE - ANEXO IV - Preencher'!L294</f>
        <v>262309041277620001045500100004966821000679528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2281.1</v>
      </c>
    </row>
    <row r="286" spans="1:12" s="8" customFormat="1" ht="19.5" customHeight="1">
      <c r="A286" s="3">
        <f>IFERROR(VLOOKUP(B286,'[1]DADOS (OCULTAR)'!$Q$3:$S$133,3,0),"")</f>
        <v>9767633000447</v>
      </c>
      <c r="B286" s="4" t="str">
        <f>'[1]TCE - ANEXO IV - Preencher'!C295</f>
        <v>HOSPITAL SILVIO MAGALHÃES</v>
      </c>
      <c r="C286" s="4" t="str">
        <f>'[1]TCE - ANEXO IV - Preencher'!E295</f>
        <v>3.14 - Alimentação Preparada</v>
      </c>
      <c r="D286" s="3">
        <f>'[1]TCE - ANEXO IV - Preencher'!F295</f>
        <v>8868231000123</v>
      </c>
      <c r="E286" s="5" t="str">
        <f>'[1]TCE - ANEXO IV - Preencher'!G295</f>
        <v>VERDAO DISTRIBUIDORA DE HORTIFRUTI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906300</v>
      </c>
      <c r="I286" s="6">
        <f>IF('[1]TCE - ANEXO IV - Preencher'!K295="","",'[1]TCE - ANEXO IV - Preencher'!K295)</f>
        <v>45182</v>
      </c>
      <c r="J286" s="5" t="str">
        <f>'[1]TCE - ANEXO IV - Preencher'!L295</f>
        <v>26230908868231000123550020009063001014729601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3744</v>
      </c>
    </row>
    <row r="287" spans="1:12" s="8" customFormat="1" ht="19.5" customHeight="1">
      <c r="A287" s="3">
        <f>IFERROR(VLOOKUP(B287,'[1]DADOS (OCULTAR)'!$Q$3:$S$133,3,0),"")</f>
        <v>9767633000447</v>
      </c>
      <c r="B287" s="4" t="str">
        <f>'[1]TCE - ANEXO IV - Preencher'!C296</f>
        <v>HOSPITAL SILVIO MAGALHÃES</v>
      </c>
      <c r="C287" s="4" t="str">
        <f>'[1]TCE - ANEXO IV - Preencher'!E296</f>
        <v>3.14 - Alimentação Preparada</v>
      </c>
      <c r="D287" s="3">
        <f>'[1]TCE - ANEXO IV - Preencher'!F296</f>
        <v>8593008000110</v>
      </c>
      <c r="E287" s="5" t="str">
        <f>'[1]TCE - ANEXO IV - Preencher'!G296</f>
        <v>DISTCARNES – DIST. DE CARNES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000909548</v>
      </c>
      <c r="I287" s="6">
        <f>IF('[1]TCE - ANEXO IV - Preencher'!K296="","",'[1]TCE - ANEXO IV - Preencher'!K296)</f>
        <v>45183</v>
      </c>
      <c r="J287" s="5" t="str">
        <f>'[1]TCE - ANEXO IV - Preencher'!L296</f>
        <v>26230908593008000110550010009095481009330716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3320.21</v>
      </c>
    </row>
    <row r="288" spans="1:12" s="8" customFormat="1" ht="19.5" customHeight="1">
      <c r="A288" s="3">
        <f>IFERROR(VLOOKUP(B288,'[1]DADOS (OCULTAR)'!$Q$3:$S$133,3,0),"")</f>
        <v>9767633000447</v>
      </c>
      <c r="B288" s="4" t="str">
        <f>'[1]TCE - ANEXO IV - Preencher'!C297</f>
        <v>HOSPITAL SILVIO MAGALHÃES</v>
      </c>
      <c r="C288" s="4" t="str">
        <f>'[1]TCE - ANEXO IV - Preencher'!E297</f>
        <v>3.14 - Alimentação Preparada</v>
      </c>
      <c r="D288" s="3">
        <f>'[1]TCE - ANEXO IV - Preencher'!F297</f>
        <v>7534303000133</v>
      </c>
      <c r="E288" s="5" t="str">
        <f>'[1]TCE - ANEXO IV - Preencher'!G297</f>
        <v>COMAL COMERCIO ATACADISTA DE ALIMENTOS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1265775</v>
      </c>
      <c r="I288" s="6">
        <f>IF('[1]TCE - ANEXO IV - Preencher'!K297="","",'[1]TCE - ANEXO IV - Preencher'!K297)</f>
        <v>45183</v>
      </c>
      <c r="J288" s="5" t="str">
        <f>'[1]TCE - ANEXO IV - Preencher'!L297</f>
        <v>26230907534303000133550010012657751491665012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1860.8</v>
      </c>
    </row>
    <row r="289" spans="1:12" s="8" customFormat="1" ht="19.5" customHeight="1">
      <c r="A289" s="3">
        <f>IFERROR(VLOOKUP(B289,'[1]DADOS (OCULTAR)'!$Q$3:$S$133,3,0),"")</f>
        <v>9767633000447</v>
      </c>
      <c r="B289" s="4" t="str">
        <f>'[1]TCE - ANEXO IV - Preencher'!C298</f>
        <v>HOSPITAL SILVIO MAGALHÃES</v>
      </c>
      <c r="C289" s="4" t="str">
        <f>'[1]TCE - ANEXO IV - Preencher'!E298</f>
        <v>3.14 - Alimentação Preparada</v>
      </c>
      <c r="D289" s="3">
        <f>'[1]TCE - ANEXO IV - Preencher'!F298</f>
        <v>26761591000103</v>
      </c>
      <c r="E289" s="5" t="str">
        <f>'[1]TCE - ANEXO IV - Preencher'!G298</f>
        <v>PAULISTA PRODUTOS ALIMENTOS EIRELI SANTO ALIMENTOS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15027</v>
      </c>
      <c r="I289" s="6">
        <f>IF('[1]TCE - ANEXO IV - Preencher'!K298="","",'[1]TCE - ANEXO IV - Preencher'!K298)</f>
        <v>45182</v>
      </c>
      <c r="J289" s="5" t="str">
        <f>'[1]TCE - ANEXO IV - Preencher'!L298</f>
        <v>26230926761591000103550010000150271807904428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7262.2</v>
      </c>
    </row>
    <row r="290" spans="1:12" s="8" customFormat="1" ht="19.5" customHeight="1">
      <c r="A290" s="3">
        <f>IFERROR(VLOOKUP(B290,'[1]DADOS (OCULTAR)'!$Q$3:$S$133,3,0),"")</f>
        <v>9767633000447</v>
      </c>
      <c r="B290" s="4" t="str">
        <f>'[1]TCE - ANEXO IV - Preencher'!C299</f>
        <v>HOSPITAL SILVIO MAGALHÃES</v>
      </c>
      <c r="C290" s="4" t="str">
        <f>'[1]TCE - ANEXO IV - Preencher'!E299</f>
        <v>3.14 - Alimentação Preparada</v>
      </c>
      <c r="D290" s="3">
        <f>'[1]TCE - ANEXO IV - Preencher'!F299</f>
        <v>8593008000110</v>
      </c>
      <c r="E290" s="5" t="str">
        <f>'[1]TCE - ANEXO IV - Preencher'!G299</f>
        <v>DISTCARNES – DIST. DE CARNES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000909889</v>
      </c>
      <c r="I290" s="6">
        <f>IF('[1]TCE - ANEXO IV - Preencher'!K299="","",'[1]TCE - ANEXO IV - Preencher'!K299)</f>
        <v>45185</v>
      </c>
      <c r="J290" s="5" t="str">
        <f>'[1]TCE - ANEXO IV - Preencher'!L299</f>
        <v>26230908593008000110550010009098891009362714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1753.37</v>
      </c>
    </row>
    <row r="291" spans="1:12" s="8" customFormat="1" ht="19.5" customHeight="1">
      <c r="A291" s="3">
        <f>IFERROR(VLOOKUP(B291,'[1]DADOS (OCULTAR)'!$Q$3:$S$133,3,0),"")</f>
        <v>9767633000447</v>
      </c>
      <c r="B291" s="4" t="str">
        <f>'[1]TCE - ANEXO IV - Preencher'!C300</f>
        <v>HOSPITAL SILVIO MAGALHÃES</v>
      </c>
      <c r="C291" s="4" t="str">
        <f>'[1]TCE - ANEXO IV - Preencher'!E300</f>
        <v>3.14 - Alimentação Preparada</v>
      </c>
      <c r="D291" s="3">
        <f>'[1]TCE - ANEXO IV - Preencher'!F300</f>
        <v>8868231000123</v>
      </c>
      <c r="E291" s="5" t="str">
        <f>'[1]TCE - ANEXO IV - Preencher'!G300</f>
        <v>VERDAO DISTRIBUIDORA DE HORTIFRUTI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907297</v>
      </c>
      <c r="I291" s="6">
        <f>IF('[1]TCE - ANEXO IV - Preencher'!K300="","",'[1]TCE - ANEXO IV - Preencher'!K300)</f>
        <v>45186</v>
      </c>
      <c r="J291" s="5" t="str">
        <f>'[1]TCE - ANEXO IV - Preencher'!L300</f>
        <v>26230908868231000123550020009072977926367737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3518.3</v>
      </c>
    </row>
    <row r="292" spans="1:12" s="8" customFormat="1" ht="19.5" customHeight="1">
      <c r="A292" s="3">
        <f>IFERROR(VLOOKUP(B292,'[1]DADOS (OCULTAR)'!$Q$3:$S$133,3,0),"")</f>
        <v>9767633000447</v>
      </c>
      <c r="B292" s="4" t="str">
        <f>'[1]TCE - ANEXO IV - Preencher'!C301</f>
        <v>HOSPITAL SILVIO MAGALHÃES</v>
      </c>
      <c r="C292" s="4" t="str">
        <f>'[1]TCE - ANEXO IV - Preencher'!E301</f>
        <v>3.14 - Alimentação Preparada</v>
      </c>
      <c r="D292" s="3">
        <f>'[1]TCE - ANEXO IV - Preencher'!F301</f>
        <v>70243928000182</v>
      </c>
      <c r="E292" s="5" t="str">
        <f>'[1]TCE - ANEXO IV - Preencher'!G301</f>
        <v>ALESSANDRO JORGE BEZERRA DA SILVA EIRELLI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000000954</v>
      </c>
      <c r="I292" s="6">
        <f>IF('[1]TCE - ANEXO IV - Preencher'!K301="","",'[1]TCE - ANEXO IV - Preencher'!K301)</f>
        <v>45188</v>
      </c>
      <c r="J292" s="5" t="str">
        <f>'[1]TCE - ANEXO IV - Preencher'!L301</f>
        <v>26230970243928000182550010000009541767651513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1620</v>
      </c>
    </row>
    <row r="293" spans="1:12" s="8" customFormat="1" ht="19.5" customHeight="1">
      <c r="A293" s="3">
        <f>IFERROR(VLOOKUP(B293,'[1]DADOS (OCULTAR)'!$Q$3:$S$133,3,0),"")</f>
        <v>9767633000447</v>
      </c>
      <c r="B293" s="4" t="str">
        <f>'[1]TCE - ANEXO IV - Preencher'!C302</f>
        <v>HOSPITAL SILVIO MAGALHÃES</v>
      </c>
      <c r="C293" s="4" t="str">
        <f>'[1]TCE - ANEXO IV - Preencher'!E302</f>
        <v>3.14 - Alimentação Preparada</v>
      </c>
      <c r="D293" s="3">
        <f>'[1]TCE - ANEXO IV - Preencher'!F302</f>
        <v>8868231000123</v>
      </c>
      <c r="E293" s="5" t="str">
        <f>'[1]TCE - ANEXO IV - Preencher'!G302</f>
        <v>VERDAO DISTRIBUIDORA DE HORTIFRUTI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908247</v>
      </c>
      <c r="I293" s="6">
        <f>IF('[1]TCE - ANEXO IV - Preencher'!K302="","",'[1]TCE - ANEXO IV - Preencher'!K302)</f>
        <v>45189</v>
      </c>
      <c r="J293" s="5" t="str">
        <f>'[1]TCE - ANEXO IV - Preencher'!L302</f>
        <v>26230908868231000123550020009082471492921768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3039.65</v>
      </c>
    </row>
    <row r="294" spans="1:12" s="8" customFormat="1" ht="19.5" customHeight="1">
      <c r="A294" s="3">
        <f>IFERROR(VLOOKUP(B294,'[1]DADOS (OCULTAR)'!$Q$3:$S$133,3,0),"")</f>
        <v>9767633000447</v>
      </c>
      <c r="B294" s="4" t="str">
        <f>'[1]TCE - ANEXO IV - Preencher'!C303</f>
        <v>HOSPITAL SILVIO MAGALHÃES</v>
      </c>
      <c r="C294" s="4" t="str">
        <f>'[1]TCE - ANEXO IV - Preencher'!E303</f>
        <v>3.14 - Alimentação Preparada</v>
      </c>
      <c r="D294" s="3">
        <f>'[1]TCE - ANEXO IV - Preencher'!F303</f>
        <v>4609653000123</v>
      </c>
      <c r="E294" s="5" t="str">
        <f>'[1]TCE - ANEXO IV - Preencher'!G303</f>
        <v>DIST. DE ALIM. MARFIM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1710612</v>
      </c>
      <c r="I294" s="6">
        <f>IF('[1]TCE - ANEXO IV - Preencher'!K303="","",'[1]TCE - ANEXO IV - Preencher'!K303)</f>
        <v>45181</v>
      </c>
      <c r="J294" s="5" t="str">
        <f>'[1]TCE - ANEXO IV - Preencher'!L303</f>
        <v>26230904609653000123550020017106121126024812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785.76</v>
      </c>
    </row>
    <row r="295" spans="1:12" s="8" customFormat="1" ht="19.5" customHeight="1">
      <c r="A295" s="3">
        <f>IFERROR(VLOOKUP(B295,'[1]DADOS (OCULTAR)'!$Q$3:$S$133,3,0),"")</f>
        <v>9767633000447</v>
      </c>
      <c r="B295" s="4" t="str">
        <f>'[1]TCE - ANEXO IV - Preencher'!C304</f>
        <v>HOSPITAL SILVIO MAGALHÃES</v>
      </c>
      <c r="C295" s="4" t="str">
        <f>'[1]TCE - ANEXO IV - Preencher'!E304</f>
        <v>3.14 - Alimentação Preparada</v>
      </c>
      <c r="D295" s="3">
        <f>'[1]TCE - ANEXO IV - Preencher'!F304</f>
        <v>8868231000123</v>
      </c>
      <c r="E295" s="5" t="str">
        <f>'[1]TCE - ANEXO IV - Preencher'!G304</f>
        <v>VERDAO DISTRIBUIDORA DE HORTIFRUTI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909247</v>
      </c>
      <c r="I295" s="6">
        <f>IF('[1]TCE - ANEXO IV - Preencher'!K304="","",'[1]TCE - ANEXO IV - Preencher'!K304)</f>
        <v>45194</v>
      </c>
      <c r="J295" s="5" t="str">
        <f>'[1]TCE - ANEXO IV - Preencher'!L304</f>
        <v>26230908868231000123550010009092471548211897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2652.55</v>
      </c>
    </row>
    <row r="296" spans="1:12" s="8" customFormat="1" ht="19.5" customHeight="1">
      <c r="A296" s="3">
        <f>IFERROR(VLOOKUP(B296,'[1]DADOS (OCULTAR)'!$Q$3:$S$133,3,0),"")</f>
        <v>9767633000447</v>
      </c>
      <c r="B296" s="4" t="str">
        <f>'[1]TCE - ANEXO IV - Preencher'!C305</f>
        <v>HOSPITAL SILVIO MAGALHÃES</v>
      </c>
      <c r="C296" s="4" t="str">
        <f>'[1]TCE - ANEXO IV - Preencher'!E305</f>
        <v>3.14 - Alimentação Preparada</v>
      </c>
      <c r="D296" s="3">
        <f>'[1]TCE - ANEXO IV - Preencher'!F305</f>
        <v>44843855000150</v>
      </c>
      <c r="E296" s="5" t="str">
        <f>'[1]TCE - ANEXO IV - Preencher'!G305</f>
        <v>E T V DA SILVA DISTRIBUIDORA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000000871</v>
      </c>
      <c r="I296" s="6">
        <f>IF('[1]TCE - ANEXO IV - Preencher'!K305="","",'[1]TCE - ANEXO IV - Preencher'!K305)</f>
        <v>45194</v>
      </c>
      <c r="J296" s="5" t="str">
        <f>'[1]TCE - ANEXO IV - Preencher'!L305</f>
        <v>26230944843855000150550010000008711145717480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2207.6999999999998</v>
      </c>
    </row>
    <row r="297" spans="1:12" s="8" customFormat="1" ht="19.5" customHeight="1">
      <c r="A297" s="3">
        <f>IFERROR(VLOOKUP(B297,'[1]DADOS (OCULTAR)'!$Q$3:$S$133,3,0),"")</f>
        <v>9767633000447</v>
      </c>
      <c r="B297" s="4" t="str">
        <f>'[1]TCE - ANEXO IV - Preencher'!C306</f>
        <v>HOSPITAL SILVIO MAGALHÃES</v>
      </c>
      <c r="C297" s="4" t="str">
        <f>'[1]TCE - ANEXO IV - Preencher'!E306</f>
        <v>3.14 - Alimentação Preparada</v>
      </c>
      <c r="D297" s="3">
        <f>'[1]TCE - ANEXO IV - Preencher'!F306</f>
        <v>7534303000133</v>
      </c>
      <c r="E297" s="5" t="str">
        <f>'[1]TCE - ANEXO IV - Preencher'!G306</f>
        <v>COMAL COMERCIO ATACADISTA DE ALIMENTOS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1267355</v>
      </c>
      <c r="I297" s="6">
        <f>IF('[1]TCE - ANEXO IV - Preencher'!K306="","",'[1]TCE - ANEXO IV - Preencher'!K306)</f>
        <v>45195</v>
      </c>
      <c r="J297" s="5" t="str">
        <f>'[1]TCE - ANEXO IV - Preencher'!L306</f>
        <v>26230907534303000133550010012673551811801668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5715.74</v>
      </c>
    </row>
    <row r="298" spans="1:12" s="8" customFormat="1" ht="19.5" customHeight="1">
      <c r="A298" s="3">
        <f>IFERROR(VLOOKUP(B298,'[1]DADOS (OCULTAR)'!$Q$3:$S$133,3,0),"")</f>
        <v>9767633000447</v>
      </c>
      <c r="B298" s="4" t="str">
        <f>'[1]TCE - ANEXO IV - Preencher'!C307</f>
        <v>HOSPITAL SILVIO MAGALHÃES</v>
      </c>
      <c r="C298" s="4" t="str">
        <f>'[1]TCE - ANEXO IV - Preencher'!E307</f>
        <v>3.14 - Alimentação Preparada</v>
      </c>
      <c r="D298" s="3">
        <f>'[1]TCE - ANEXO IV - Preencher'!F307</f>
        <v>7534303000133</v>
      </c>
      <c r="E298" s="5" t="str">
        <f>'[1]TCE - ANEXO IV - Preencher'!G307</f>
        <v>COMAL COMERCIO ATACADISTA DE ALIMENTOS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1267356</v>
      </c>
      <c r="I298" s="6">
        <f>IF('[1]TCE - ANEXO IV - Preencher'!K307="","",'[1]TCE - ANEXO IV - Preencher'!K307)</f>
        <v>45194</v>
      </c>
      <c r="J298" s="5" t="str">
        <f>'[1]TCE - ANEXO IV - Preencher'!L307</f>
        <v>26230907534303000133550010012673561381062536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4824.8500000000004</v>
      </c>
    </row>
    <row r="299" spans="1:12" s="8" customFormat="1" ht="19.5" customHeight="1">
      <c r="A299" s="3">
        <f>IFERROR(VLOOKUP(B299,'[1]DADOS (OCULTAR)'!$Q$3:$S$133,3,0),"")</f>
        <v>9767633000447</v>
      </c>
      <c r="B299" s="4" t="str">
        <f>'[1]TCE - ANEXO IV - Preencher'!C308</f>
        <v>HOSPITAL SILVIO MAGALHÃES</v>
      </c>
      <c r="C299" s="4" t="str">
        <f>'[1]TCE - ANEXO IV - Preencher'!E308</f>
        <v>3.14 - Alimentação Preparada</v>
      </c>
      <c r="D299" s="3">
        <f>'[1]TCE - ANEXO IV - Preencher'!F308</f>
        <v>8029696000352</v>
      </c>
      <c r="E299" s="5" t="str">
        <f>'[1]TCE - ANEXO IV - Preencher'!G308</f>
        <v>ESTIVAS NOVO PRADO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001972585</v>
      </c>
      <c r="I299" s="6">
        <f>IF('[1]TCE - ANEXO IV - Preencher'!K308="","",'[1]TCE - ANEXO IV - Preencher'!K308)</f>
        <v>45195</v>
      </c>
      <c r="J299" s="5" t="str">
        <f>'[1]TCE - ANEXO IV - Preencher'!L308</f>
        <v>26230908029696000352550010019725851001580521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2973.72</v>
      </c>
    </row>
    <row r="300" spans="1:12" s="8" customFormat="1" ht="19.5" customHeight="1">
      <c r="A300" s="3">
        <f>IFERROR(VLOOKUP(B300,'[1]DADOS (OCULTAR)'!$Q$3:$S$133,3,0),"")</f>
        <v>9767633000447</v>
      </c>
      <c r="B300" s="4" t="str">
        <f>'[1]TCE - ANEXO IV - Preencher'!C309</f>
        <v>HOSPITAL SILVIO MAGALHÃES</v>
      </c>
      <c r="C300" s="4" t="str">
        <f>'[1]TCE - ANEXO IV - Preencher'!E309</f>
        <v>3.14 - Alimentação Preparada</v>
      </c>
      <c r="D300" s="3">
        <f>'[1]TCE - ANEXO IV - Preencher'!F308</f>
        <v>8029696000352</v>
      </c>
      <c r="E300" s="5" t="str">
        <f>'[1]TCE - ANEXO IV - Preencher'!G308</f>
        <v>ESTIVAS NOVO PRADO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1512008</v>
      </c>
      <c r="I300" s="6">
        <f>IF('[1]TCE - ANEXO IV - Preencher'!K309="","",'[1]TCE - ANEXO IV - Preencher'!K309)</f>
        <v>45195</v>
      </c>
      <c r="J300" s="5" t="str">
        <f>'[1]TCE - ANEXO IV - Preencher'!L309</f>
        <v>26230903504437000150550010015120081149109192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780.6</v>
      </c>
    </row>
    <row r="301" spans="1:12" s="8" customFormat="1" ht="19.5" customHeight="1">
      <c r="A301" s="3">
        <f>IFERROR(VLOOKUP(B301,'[1]DADOS (OCULTAR)'!$Q$3:$S$133,3,0),"")</f>
        <v>9767633000447</v>
      </c>
      <c r="B301" s="4" t="str">
        <f>'[1]TCE - ANEXO IV - Preencher'!C310</f>
        <v>HOSPITAL SILVIO MAGALHÃES</v>
      </c>
      <c r="C301" s="4" t="str">
        <f>'[1]TCE - ANEXO IV - Preencher'!E310</f>
        <v>3.14 - Alimentação Preparada</v>
      </c>
      <c r="D301" s="3">
        <f>'[1]TCE - ANEXO IV - Preencher'!F310</f>
        <v>8593008000110</v>
      </c>
      <c r="E301" s="5" t="str">
        <f>'[1]TCE - ANEXO IV - Preencher'!G310</f>
        <v>DISTCARNES – DIST. DE CARNES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000910942</v>
      </c>
      <c r="I301" s="6">
        <f>IF('[1]TCE - ANEXO IV - Preencher'!K310="","",'[1]TCE - ANEXO IV - Preencher'!K310)</f>
        <v>45195</v>
      </c>
      <c r="J301" s="5" t="str">
        <f>'[1]TCE - ANEXO IV - Preencher'!L310</f>
        <v>26230908593008000110550010009109421009460297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1874.31</v>
      </c>
    </row>
    <row r="302" spans="1:12" s="8" customFormat="1" ht="19.5" customHeight="1">
      <c r="A302" s="3">
        <f>IFERROR(VLOOKUP(B302,'[1]DADOS (OCULTAR)'!$Q$3:$S$133,3,0),"")</f>
        <v>9767633000447</v>
      </c>
      <c r="B302" s="4" t="str">
        <f>'[1]TCE - ANEXO IV - Preencher'!C311</f>
        <v>HOSPITAL SILVIO MAGALHÃES</v>
      </c>
      <c r="C302" s="4" t="str">
        <f>'[1]TCE - ANEXO IV - Preencher'!E311</f>
        <v>3.14 - Alimentação Preparada</v>
      </c>
      <c r="D302" s="3">
        <f>'[1]TCE - ANEXO IV - Preencher'!F311</f>
        <v>8593008000110</v>
      </c>
      <c r="E302" s="5" t="str">
        <f>'[1]TCE - ANEXO IV - Preencher'!G311</f>
        <v>DISTCARNES – DIST. DE CARNES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00910941</v>
      </c>
      <c r="I302" s="6">
        <f>IF('[1]TCE - ANEXO IV - Preencher'!K311="","",'[1]TCE - ANEXO IV - Preencher'!K311)</f>
        <v>45195</v>
      </c>
      <c r="J302" s="5" t="str">
        <f>'[1]TCE - ANEXO IV - Preencher'!L311</f>
        <v>26230908593008000110550010009109411009460265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15371.75</v>
      </c>
    </row>
    <row r="303" spans="1:12" s="8" customFormat="1" ht="19.5" customHeight="1">
      <c r="A303" s="3">
        <f>IFERROR(VLOOKUP(B303,'[1]DADOS (OCULTAR)'!$Q$3:$S$133,3,0),"")</f>
        <v>9767633000447</v>
      </c>
      <c r="B303" s="4" t="str">
        <f>'[1]TCE - ANEXO IV - Preencher'!C312</f>
        <v>HOSPITAL SILVIO MAGALHÃES</v>
      </c>
      <c r="C303" s="4" t="str">
        <f>'[1]TCE - ANEXO IV - Preencher'!E312</f>
        <v>3.14 - Alimentação Preparada</v>
      </c>
      <c r="D303" s="3">
        <f>'[1]TCE - ANEXO IV - Preencher'!F312</f>
        <v>70243928000182</v>
      </c>
      <c r="E303" s="5" t="str">
        <f>'[1]TCE - ANEXO IV - Preencher'!G312</f>
        <v>ALESSANDRO JORGE BEZERRA DA SILVA EIRELLI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000000956</v>
      </c>
      <c r="I303" s="6">
        <f>IF('[1]TCE - ANEXO IV - Preencher'!K312="","",'[1]TCE - ANEXO IV - Preencher'!K312)</f>
        <v>45195</v>
      </c>
      <c r="J303" s="5" t="str">
        <f>'[1]TCE - ANEXO IV - Preencher'!L312</f>
        <v>26230970243928000182550010000009561031656827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1485</v>
      </c>
    </row>
    <row r="304" spans="1:12" s="8" customFormat="1" ht="19.5" customHeight="1">
      <c r="A304" s="3">
        <f>IFERROR(VLOOKUP(B304,'[1]DADOS (OCULTAR)'!$Q$3:$S$133,3,0),"")</f>
        <v>9767633000447</v>
      </c>
      <c r="B304" s="4" t="str">
        <f>'[1]TCE - ANEXO IV - Preencher'!C313</f>
        <v>HOSPITAL SILVIO MAGALHÃES</v>
      </c>
      <c r="C304" s="4" t="str">
        <f>'[1]TCE - ANEXO IV - Preencher'!E313</f>
        <v>3.14 - Alimentação Preparada</v>
      </c>
      <c r="D304" s="3">
        <f>'[1]TCE - ANEXO IV - Preencher'!F313</f>
        <v>11744898000390</v>
      </c>
      <c r="E304" s="5" t="str">
        <f>'[1]TCE - ANEXO IV - Preencher'!G313</f>
        <v>ATACADAO COMERCIO DE CARNES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1256332</v>
      </c>
      <c r="I304" s="6">
        <f>IF('[1]TCE - ANEXO IV - Preencher'!K313="","",'[1]TCE - ANEXO IV - Preencher'!K313)</f>
        <v>45195</v>
      </c>
      <c r="J304" s="5" t="str">
        <f>'[1]TCE - ANEXO IV - Preencher'!L313</f>
        <v>26230911744898000390550010012563321652162525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478</v>
      </c>
    </row>
    <row r="305" spans="1:12" s="8" customFormat="1" ht="19.5" customHeight="1">
      <c r="A305" s="3">
        <f>IFERROR(VLOOKUP(B305,'[1]DADOS (OCULTAR)'!$Q$3:$S$133,3,0),"")</f>
        <v>9767633000447</v>
      </c>
      <c r="B305" s="4" t="str">
        <f>'[1]TCE - ANEXO IV - Preencher'!C314</f>
        <v>HOSPITAL SILVIO MAGALHÃES</v>
      </c>
      <c r="C305" s="4" t="str">
        <f>'[1]TCE - ANEXO IV - Preencher'!E314</f>
        <v>3.14 - Alimentação Preparada</v>
      </c>
      <c r="D305" s="3">
        <f>'[1]TCE - ANEXO IV - Preencher'!F314</f>
        <v>8593008000110</v>
      </c>
      <c r="E305" s="5" t="str">
        <f>'[1]TCE - ANEXO IV - Preencher'!G314</f>
        <v>DISTCARNES – DIST. DE CARNES LTDA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000911050</v>
      </c>
      <c r="I305" s="6">
        <f>IF('[1]TCE - ANEXO IV - Preencher'!K314="","",'[1]TCE - ANEXO IV - Preencher'!K314)</f>
        <v>45196</v>
      </c>
      <c r="J305" s="5" t="str">
        <f>'[1]TCE - ANEXO IV - Preencher'!L314</f>
        <v>26230908593008000110550010009110501009475399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5416.9</v>
      </c>
    </row>
    <row r="306" spans="1:12" s="8" customFormat="1" ht="19.5" customHeight="1">
      <c r="A306" s="3">
        <f>IFERROR(VLOOKUP(B306,'[1]DADOS (OCULTAR)'!$Q$3:$S$133,3,0),"")</f>
        <v>9767633000447</v>
      </c>
      <c r="B306" s="4" t="str">
        <f>'[1]TCE - ANEXO IV - Preencher'!C315</f>
        <v>HOSPITAL SILVIO MAGALHÃES</v>
      </c>
      <c r="C306" s="4" t="str">
        <f>'[1]TCE - ANEXO IV - Preencher'!E315</f>
        <v>3.14 - Alimentação Preparada</v>
      </c>
      <c r="D306" s="3">
        <f>'[1]TCE - ANEXO IV - Preencher'!F315</f>
        <v>8868231000123</v>
      </c>
      <c r="E306" s="5" t="str">
        <f>'[1]TCE - ANEXO IV - Preencher'!G315</f>
        <v>VERDAO DISTRIBUIDORA DE HORTIFRUTI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910142</v>
      </c>
      <c r="I306" s="6">
        <f>IF('[1]TCE - ANEXO IV - Preencher'!K315="","",'[1]TCE - ANEXO IV - Preencher'!K315)</f>
        <v>45196</v>
      </c>
      <c r="J306" s="5" t="str">
        <f>'[1]TCE - ANEXO IV - Preencher'!L315</f>
        <v>26230908868231000123550020009101421008418611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3205.8</v>
      </c>
    </row>
    <row r="307" spans="1:12" s="8" customFormat="1" ht="19.5" customHeight="1">
      <c r="A307" s="3">
        <f>IFERROR(VLOOKUP(B307,'[1]DADOS (OCULTAR)'!$Q$3:$S$133,3,0),"")</f>
        <v>9767633000447</v>
      </c>
      <c r="B307" s="4" t="str">
        <f>'[1]TCE - ANEXO IV - Preencher'!C316</f>
        <v>HOSPITAL SILVIO MAGALHÃES</v>
      </c>
      <c r="C307" s="4" t="str">
        <f>'[1]TCE - ANEXO IV - Preencher'!E316</f>
        <v>3.14 - Alimentação Preparada</v>
      </c>
      <c r="D307" s="3">
        <f>'[1]TCE - ANEXO IV - Preencher'!F316</f>
        <v>4609653000123</v>
      </c>
      <c r="E307" s="5" t="str">
        <f>'[1]TCE - ANEXO IV - Preencher'!G316</f>
        <v>DIST. DE ALIM. MARFIM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1716254</v>
      </c>
      <c r="I307" s="6">
        <f>IF('[1]TCE - ANEXO IV - Preencher'!K316="","",'[1]TCE - ANEXO IV - Preencher'!K316)</f>
        <v>45197</v>
      </c>
      <c r="J307" s="5" t="str">
        <f>'[1]TCE - ANEXO IV - Preencher'!L316</f>
        <v>26230904609653000123550020017162541199362179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205.7</v>
      </c>
    </row>
    <row r="308" spans="1:12" s="8" customFormat="1" ht="19.5" customHeight="1">
      <c r="A308" s="3">
        <f>IFERROR(VLOOKUP(B308,'[1]DADOS (OCULTAR)'!$Q$3:$S$133,3,0),"")</f>
        <v>9767633000447</v>
      </c>
      <c r="B308" s="4" t="str">
        <f>'[1]TCE - ANEXO IV - Preencher'!C317</f>
        <v>HOSPITAL SILVIO MAGALHÃES</v>
      </c>
      <c r="C308" s="4" t="str">
        <f>'[1]TCE - ANEXO IV - Preencher'!E317</f>
        <v>3.14 - Alimentação Preparada</v>
      </c>
      <c r="D308" s="3">
        <f>'[1]TCE - ANEXO IV - Preencher'!F317</f>
        <v>4887419001300</v>
      </c>
      <c r="E308" s="5" t="str">
        <f>'[1]TCE - ANEXO IV - Preencher'!G317</f>
        <v>SUPERMERCADO FENIX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7980</v>
      </c>
      <c r="I308" s="6">
        <f>IF('[1]TCE - ANEXO IV - Preencher'!K317="","",'[1]TCE - ANEXO IV - Preencher'!K317)</f>
        <v>45197</v>
      </c>
      <c r="J308" s="5" t="str">
        <f>'[1]TCE - ANEXO IV - Preencher'!L317</f>
        <v>26230904887419001300550010000079801002280068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5327.6</v>
      </c>
    </row>
    <row r="309" spans="1:12" s="8" customFormat="1" ht="19.5" customHeight="1">
      <c r="A309" s="3">
        <f>IFERROR(VLOOKUP(B309,'[1]DADOS (OCULTAR)'!$Q$3:$S$133,3,0),"")</f>
        <v>9767633000447</v>
      </c>
      <c r="B309" s="4" t="str">
        <f>'[1]TCE - ANEXO IV - Preencher'!C318</f>
        <v>HOSPITAL SILVIO MAGALHÃES</v>
      </c>
      <c r="C309" s="4" t="str">
        <f>'[1]TCE - ANEXO IV - Preencher'!E318</f>
        <v>3.14 - Alimentação Preparada</v>
      </c>
      <c r="D309" s="3">
        <f>'[1]TCE - ANEXO IV - Preencher'!F318</f>
        <v>147541000147</v>
      </c>
      <c r="E309" s="5" t="str">
        <f>'[1]TCE - ANEXO IV - Preencher'!G318</f>
        <v>MARIA JOSE BARRETO LINS EPP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000000596</v>
      </c>
      <c r="I309" s="6">
        <f>IF('[1]TCE - ANEXO IV - Preencher'!K318="","",'[1]TCE - ANEXO IV - Preencher'!K318)</f>
        <v>45198</v>
      </c>
      <c r="J309" s="5" t="str">
        <f>'[1]TCE - ANEXO IV - Preencher'!L318</f>
        <v>26230900147541000147550010000005961607301265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13680.24</v>
      </c>
    </row>
    <row r="310" spans="1:12" s="8" customFormat="1" ht="19.5" customHeight="1">
      <c r="A310" s="3">
        <f>IFERROR(VLOOKUP(B310,'[1]DADOS (OCULTAR)'!$Q$3:$S$133,3,0),"")</f>
        <v>9767633000447</v>
      </c>
      <c r="B310" s="4" t="str">
        <f>'[1]TCE - ANEXO IV - Preencher'!C319</f>
        <v>HOSPITAL SILVIO MAGALHÃES</v>
      </c>
      <c r="C310" s="4" t="str">
        <f>'[1]TCE - ANEXO IV - Preencher'!E319</f>
        <v>3.14 - Alimentação Preparada</v>
      </c>
      <c r="D310" s="3">
        <f>'[1]TCE - ANEXO IV - Preencher'!F319</f>
        <v>11744898000390</v>
      </c>
      <c r="E310" s="5" t="str">
        <f>'[1]TCE - ANEXO IV - Preencher'!G319</f>
        <v>ATACADAO COMERCIO DE CARNES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1258036</v>
      </c>
      <c r="I310" s="6">
        <f>IF('[1]TCE - ANEXO IV - Preencher'!K319="","",'[1]TCE - ANEXO IV - Preencher'!K319)</f>
        <v>45198</v>
      </c>
      <c r="J310" s="5" t="str">
        <f>'[1]TCE - ANEXO IV - Preencher'!L319</f>
        <v>26230911744898000390550010012580361166223125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471.6</v>
      </c>
    </row>
    <row r="311" spans="1:12" s="8" customFormat="1" ht="19.5" customHeight="1">
      <c r="A311" s="3">
        <f>IFERROR(VLOOKUP(B311,'[1]DADOS (OCULTAR)'!$Q$3:$S$133,3,0),"")</f>
        <v>9767633000447</v>
      </c>
      <c r="B311" s="4" t="str">
        <f>'[1]TCE - ANEXO IV - Preencher'!C320</f>
        <v>HOSPITAL SILVIO MAGALHÃES</v>
      </c>
      <c r="C311" s="4" t="str">
        <f>'[1]TCE - ANEXO IV - Preencher'!E320</f>
        <v>3.14 - Alimentação Preparada</v>
      </c>
      <c r="D311" s="3">
        <f>'[1]TCE - ANEXO IV - Preencher'!F320</f>
        <v>52215632000176</v>
      </c>
      <c r="E311" s="5" t="str">
        <f>'[1]TCE - ANEXO IV - Preencher'!G320</f>
        <v>CEREALISTA SANTO ANTONIO ATACADO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000000006</v>
      </c>
      <c r="I311" s="6">
        <f>IF('[1]TCE - ANEXO IV - Preencher'!K320="","",'[1]TCE - ANEXO IV - Preencher'!K320)</f>
        <v>45198</v>
      </c>
      <c r="J311" s="5" t="str">
        <f>'[1]TCE - ANEXO IV - Preencher'!L320</f>
        <v>26230952215632000176550010000000061253226136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4818.5</v>
      </c>
    </row>
    <row r="312" spans="1:12" s="8" customFormat="1" ht="19.5" customHeight="1">
      <c r="A312" s="3">
        <f>IFERROR(VLOOKUP(B312,'[1]DADOS (OCULTAR)'!$Q$3:$S$133,3,0),"")</f>
        <v>9767633000447</v>
      </c>
      <c r="B312" s="4" t="str">
        <f>'[1]TCE - ANEXO IV - Preencher'!C321</f>
        <v>HOSPITAL SILVIO MAGALHÃES</v>
      </c>
      <c r="C312" s="4" t="str">
        <f>'[1]TCE - ANEXO IV - Preencher'!E321</f>
        <v>3.14 - Alimentação Preparada</v>
      </c>
      <c r="D312" s="3">
        <f>'[1]TCE - ANEXO IV - Preencher'!F321</f>
        <v>44859519000103</v>
      </c>
      <c r="E312" s="5" t="str">
        <f>'[1]TCE - ANEXO IV - Preencher'!G321</f>
        <v>MARIA JOSE SILVA NUNES DE GOUVEA 74492780491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000000313</v>
      </c>
      <c r="I312" s="6">
        <f>IF('[1]TCE - ANEXO IV - Preencher'!K321="","",'[1]TCE - ANEXO IV - Preencher'!K321)</f>
        <v>45199</v>
      </c>
      <c r="J312" s="5" t="str">
        <f>'[1]TCE - ANEXO IV - Preencher'!L321</f>
        <v>26230944859519000103550010000003131250050293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5118.6000000000004</v>
      </c>
    </row>
    <row r="313" spans="1:12" s="8" customFormat="1" ht="19.5" customHeight="1">
      <c r="A313" s="3">
        <f>IFERROR(VLOOKUP(B313,'[1]DADOS (OCULTAR)'!$Q$3:$S$133,3,0),"")</f>
        <v>9767633000447</v>
      </c>
      <c r="B313" s="4" t="str">
        <f>'[1]TCE - ANEXO IV - Preencher'!C322</f>
        <v>HOSPITAL SILVIO MAGALHÃES</v>
      </c>
      <c r="C313" s="4" t="str">
        <f>'[1]TCE - ANEXO IV - Preencher'!E322</f>
        <v>3.6 - Material de Expediente</v>
      </c>
      <c r="D313" s="3">
        <f>'[1]TCE - ANEXO IV - Preencher'!F322</f>
        <v>7722228000134</v>
      </c>
      <c r="E313" s="5" t="str">
        <f>'[1]TCE - ANEXO IV - Preencher'!G322</f>
        <v>E.M.PAPELARIA ELETRONICOS E INFORMATICA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66005</v>
      </c>
      <c r="I313" s="6">
        <f>IF('[1]TCE - ANEXO IV - Preencher'!K322="","",'[1]TCE - ANEXO IV - Preencher'!K322)</f>
        <v>45173</v>
      </c>
      <c r="J313" s="5" t="str">
        <f>'[1]TCE - ANEXO IV - Preencher'!L322</f>
        <v>26230907722228000134650020000660051946981461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13</v>
      </c>
    </row>
    <row r="314" spans="1:12" s="8" customFormat="1" ht="19.5" customHeight="1">
      <c r="A314" s="3">
        <f>IFERROR(VLOOKUP(B314,'[1]DADOS (OCULTAR)'!$Q$3:$S$133,3,0),"")</f>
        <v>9767633000447</v>
      </c>
      <c r="B314" s="4" t="str">
        <f>'[1]TCE - ANEXO IV - Preencher'!C323</f>
        <v>HOSPITAL SILVIO MAGALHÃES</v>
      </c>
      <c r="C314" s="4" t="str">
        <f>'[1]TCE - ANEXO IV - Preencher'!E323</f>
        <v>3.6 - Material de Expediente</v>
      </c>
      <c r="D314" s="3">
        <f>'[1]TCE - ANEXO IV - Preencher'!F323</f>
        <v>8014460000180</v>
      </c>
      <c r="E314" s="5" t="str">
        <f>'[1]TCE - ANEXO IV - Preencher'!G323</f>
        <v>VANPEL MAT DE ESCRITORIO E INFOR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000056404</v>
      </c>
      <c r="I314" s="6">
        <f>IF('[1]TCE - ANEXO IV - Preencher'!K323="","",'[1]TCE - ANEXO IV - Preencher'!K323)</f>
        <v>45170</v>
      </c>
      <c r="J314" s="5" t="str">
        <f>'[1]TCE - ANEXO IV - Preencher'!L323</f>
        <v>26230908014460000180550010000564041001383209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634.24</v>
      </c>
    </row>
    <row r="315" spans="1:12" s="8" customFormat="1" ht="19.5" customHeight="1">
      <c r="A315" s="3">
        <f>IFERROR(VLOOKUP(B315,'[1]DADOS (OCULTAR)'!$Q$3:$S$133,3,0),"")</f>
        <v>9767633000447</v>
      </c>
      <c r="B315" s="4" t="str">
        <f>'[1]TCE - ANEXO IV - Preencher'!C324</f>
        <v>HOSPITAL SILVIO MAGALHÃES</v>
      </c>
      <c r="C315" s="4" t="str">
        <f>'[1]TCE - ANEXO IV - Preencher'!E324</f>
        <v>3.6 - Material de Expediente</v>
      </c>
      <c r="D315" s="3">
        <f>'[1]TCE - ANEXO IV - Preencher'!F324</f>
        <v>8014460000180</v>
      </c>
      <c r="E315" s="5" t="str">
        <f>'[1]TCE - ANEXO IV - Preencher'!G324</f>
        <v>VANPEL MAT DE ESCRITORIO E INFOR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000056401</v>
      </c>
      <c r="I315" s="6">
        <f>IF('[1]TCE - ANEXO IV - Preencher'!K324="","",'[1]TCE - ANEXO IV - Preencher'!K324)</f>
        <v>45170</v>
      </c>
      <c r="J315" s="5" t="str">
        <f>'[1]TCE - ANEXO IV - Preencher'!L324</f>
        <v>26230908014460000180550010000564011001383347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537.75</v>
      </c>
    </row>
    <row r="316" spans="1:12" s="8" customFormat="1" ht="19.5" customHeight="1">
      <c r="A316" s="3">
        <f>IFERROR(VLOOKUP(B316,'[1]DADOS (OCULTAR)'!$Q$3:$S$133,3,0),"")</f>
        <v>9767633000447</v>
      </c>
      <c r="B316" s="4" t="str">
        <f>'[1]TCE - ANEXO IV - Preencher'!C325</f>
        <v>HOSPITAL SILVIO MAGALHÃES</v>
      </c>
      <c r="C316" s="4" t="str">
        <f>'[1]TCE - ANEXO IV - Preencher'!E325</f>
        <v>3.6 - Material de Expediente</v>
      </c>
      <c r="D316" s="3">
        <f>'[1]TCE - ANEXO IV - Preencher'!F325</f>
        <v>24073694000155</v>
      </c>
      <c r="E316" s="5" t="str">
        <f>'[1]TCE - ANEXO IV - Preencher'!G325</f>
        <v>CIL COMERCIO DE INFORMATICA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000988533</v>
      </c>
      <c r="I316" s="6">
        <f>IF('[1]TCE - ANEXO IV - Preencher'!K325="","",'[1]TCE - ANEXO IV - Preencher'!K325)</f>
        <v>45170</v>
      </c>
      <c r="J316" s="5" t="str">
        <f>'[1]TCE - ANEXO IV - Preencher'!L325</f>
        <v>26230924073694000155550010009885331029717018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3636.03</v>
      </c>
    </row>
    <row r="317" spans="1:12" s="8" customFormat="1" ht="19.5" customHeight="1">
      <c r="A317" s="3">
        <f>IFERROR(VLOOKUP(B317,'[1]DADOS (OCULTAR)'!$Q$3:$S$133,3,0),"")</f>
        <v>9767633000447</v>
      </c>
      <c r="B317" s="4" t="str">
        <f>'[1]TCE - ANEXO IV - Preencher'!C326</f>
        <v>HOSPITAL SILVIO MAGALHÃES</v>
      </c>
      <c r="C317" s="4" t="str">
        <f>'[1]TCE - ANEXO IV - Preencher'!E326</f>
        <v>3.6 - Material de Expediente</v>
      </c>
      <c r="D317" s="3">
        <f>'[1]TCE - ANEXO IV - Preencher'!F326</f>
        <v>46700220000129</v>
      </c>
      <c r="E317" s="5" t="str">
        <f>'[1]TCE - ANEXO IV - Preencher'!G326</f>
        <v>NOVA DISTRIBUIDORA E ATACADO DE LIMPEZA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8901</v>
      </c>
      <c r="I317" s="6">
        <f>IF('[1]TCE - ANEXO IV - Preencher'!K326="","",'[1]TCE - ANEXO IV - Preencher'!K326)</f>
        <v>45174</v>
      </c>
      <c r="J317" s="5" t="str">
        <f>'[1]TCE - ANEXO IV - Preencher'!L326</f>
        <v>26230946700220000129550010000089011942913765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208.68</v>
      </c>
    </row>
    <row r="318" spans="1:12" s="8" customFormat="1" ht="19.5" customHeight="1">
      <c r="A318" s="3">
        <f>IFERROR(VLOOKUP(B318,'[1]DADOS (OCULTAR)'!$Q$3:$S$133,3,0),"")</f>
        <v>9767633000447</v>
      </c>
      <c r="B318" s="4" t="str">
        <f>'[1]TCE - ANEXO IV - Preencher'!C327</f>
        <v>HOSPITAL SILVIO MAGALHÃES</v>
      </c>
      <c r="C318" s="4" t="str">
        <f>'[1]TCE - ANEXO IV - Preencher'!E327</f>
        <v>3.6 - Material de Expediente</v>
      </c>
      <c r="D318" s="3">
        <f>'[1]TCE - ANEXO IV - Preencher'!F327</f>
        <v>29342388000190</v>
      </c>
      <c r="E318" s="5" t="str">
        <f>'[1]TCE - ANEXO IV - Preencher'!G327</f>
        <v>EXPRESSO LOGISTICA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75</v>
      </c>
      <c r="I318" s="6">
        <f>IF('[1]TCE - ANEXO IV - Preencher'!K327="","",'[1]TCE - ANEXO IV - Preencher'!K327)</f>
        <v>45173</v>
      </c>
      <c r="J318" s="5" t="str">
        <f>'[1]TCE - ANEXO IV - Preencher'!L327</f>
        <v>26230929342388000190550010000000751528652557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136.52000000000001</v>
      </c>
    </row>
    <row r="319" spans="1:12" s="8" customFormat="1" ht="19.5" customHeight="1">
      <c r="A319" s="3">
        <f>IFERROR(VLOOKUP(B319,'[1]DADOS (OCULTAR)'!$Q$3:$S$133,3,0),"")</f>
        <v>9767633000447</v>
      </c>
      <c r="B319" s="4" t="str">
        <f>'[1]TCE - ANEXO IV - Preencher'!C328</f>
        <v>HOSPITAL SILVIO MAGALHÃES</v>
      </c>
      <c r="C319" s="4" t="str">
        <f>'[1]TCE - ANEXO IV - Preencher'!E328</f>
        <v>3.6 - Material de Expediente</v>
      </c>
      <c r="D319" s="3">
        <f>'[1]TCE - ANEXO IV - Preencher'!F328</f>
        <v>46700220000129</v>
      </c>
      <c r="E319" s="5" t="str">
        <f>'[1]TCE - ANEXO IV - Preencher'!G328</f>
        <v>NOVA DISTRIBUIDORA E ATACADO DE LIMPEZA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9062</v>
      </c>
      <c r="I319" s="6">
        <f>IF('[1]TCE - ANEXO IV - Preencher'!K328="","",'[1]TCE - ANEXO IV - Preencher'!K328)</f>
        <v>45180</v>
      </c>
      <c r="J319" s="5" t="str">
        <f>'[1]TCE - ANEXO IV - Preencher'!L328</f>
        <v>26230946700220000129550010000090621646363307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110.72</v>
      </c>
    </row>
    <row r="320" spans="1:12" s="8" customFormat="1" ht="19.5" customHeight="1">
      <c r="A320" s="3">
        <f>IFERROR(VLOOKUP(B320,'[1]DADOS (OCULTAR)'!$Q$3:$S$133,3,0),"")</f>
        <v>9767633000447</v>
      </c>
      <c r="B320" s="4" t="str">
        <f>'[1]TCE - ANEXO IV - Preencher'!C329</f>
        <v>HOSPITAL SILVIO MAGALHÃES</v>
      </c>
      <c r="C320" s="4" t="str">
        <f>'[1]TCE - ANEXO IV - Preencher'!E329</f>
        <v>3.6 - Material de Expediente</v>
      </c>
      <c r="D320" s="3">
        <f>'[1]TCE - ANEXO IV - Preencher'!F329</f>
        <v>15610582000103</v>
      </c>
      <c r="E320" s="5" t="str">
        <f>'[1]TCE - ANEXO IV - Preencher'!G329</f>
        <v>M DE F M FRAGOSA – ETIQUETAS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000767</v>
      </c>
      <c r="I320" s="6">
        <f>IF('[1]TCE - ANEXO IV - Preencher'!K329="","",'[1]TCE - ANEXO IV - Preencher'!K329)</f>
        <v>45188</v>
      </c>
      <c r="J320" s="5" t="str">
        <f>'[1]TCE - ANEXO IV - Preencher'!L329</f>
        <v>26230915610582000103550010000007671018101596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1500</v>
      </c>
    </row>
    <row r="321" spans="1:12" s="8" customFormat="1" ht="19.5" customHeight="1">
      <c r="A321" s="3">
        <f>IFERROR(VLOOKUP(B321,'[1]DADOS (OCULTAR)'!$Q$3:$S$133,3,0),"")</f>
        <v>9767633000447</v>
      </c>
      <c r="B321" s="4" t="str">
        <f>'[1]TCE - ANEXO IV - Preencher'!C330</f>
        <v>HOSPITAL SILVIO MAGALHÃES</v>
      </c>
      <c r="C321" s="4" t="str">
        <f>'[1]TCE - ANEXO IV - Preencher'!E330</f>
        <v>3.6 - Material de Expediente</v>
      </c>
      <c r="D321" s="3">
        <f>'[1]TCE - ANEXO IV - Preencher'!F330</f>
        <v>1781007000150</v>
      </c>
      <c r="E321" s="5" t="str">
        <f>'[1]TCE - ANEXO IV - Preencher'!G330</f>
        <v>F G INFOTEC RECIFE EIRELI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009078</v>
      </c>
      <c r="I321" s="6">
        <f>IF('[1]TCE - ANEXO IV - Preencher'!K330="","",'[1]TCE - ANEXO IV - Preencher'!K330)</f>
        <v>45190</v>
      </c>
      <c r="J321" s="5" t="str">
        <f>'[1]TCE - ANEXO IV - Preencher'!L330</f>
        <v>26230901781007000150550010000090781131178106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881.62</v>
      </c>
    </row>
    <row r="322" spans="1:12" s="8" customFormat="1" ht="19.5" customHeight="1">
      <c r="A322" s="3">
        <f>IFERROR(VLOOKUP(B322,'[1]DADOS (OCULTAR)'!$Q$3:$S$133,3,0),"")</f>
        <v>9767633000447</v>
      </c>
      <c r="B322" s="4" t="str">
        <f>'[1]TCE - ANEXO IV - Preencher'!C331</f>
        <v>HOSPITAL SILVIO MAGALHÃES</v>
      </c>
      <c r="C322" s="4" t="str">
        <f>'[1]TCE - ANEXO IV - Preencher'!E331</f>
        <v>3.6 - Material de Expediente</v>
      </c>
      <c r="D322" s="3">
        <f>'[1]TCE - ANEXO IV - Preencher'!F331</f>
        <v>15610582000103</v>
      </c>
      <c r="E322" s="5" t="str">
        <f>'[1]TCE - ANEXO IV - Preencher'!G331</f>
        <v>M DE F M FRAGOSA – ETIQUETAS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000771</v>
      </c>
      <c r="I322" s="6">
        <f>IF('[1]TCE - ANEXO IV - Preencher'!K331="","",'[1]TCE - ANEXO IV - Preencher'!K331)</f>
        <v>45195</v>
      </c>
      <c r="J322" s="5" t="str">
        <f>'[1]TCE - ANEXO IV - Preencher'!L331</f>
        <v>26230915610582000103550010000007711385604080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525</v>
      </c>
    </row>
    <row r="323" spans="1:12" s="8" customFormat="1" ht="19.5" customHeight="1">
      <c r="A323" s="3">
        <f>IFERROR(VLOOKUP(B323,'[1]DADOS (OCULTAR)'!$Q$3:$S$133,3,0),"")</f>
        <v>9767633000447</v>
      </c>
      <c r="B323" s="4" t="str">
        <f>'[1]TCE - ANEXO IV - Preencher'!C332</f>
        <v>HOSPITAL SILVIO MAGALHÃES</v>
      </c>
      <c r="C323" s="4" t="str">
        <f>'[1]TCE - ANEXO IV - Preencher'!E332</f>
        <v>3.2 - Gás e Outros Materiais Engarrafados</v>
      </c>
      <c r="D323" s="3">
        <f>'[1]TCE - ANEXO IV - Preencher'!F332</f>
        <v>21901266000185</v>
      </c>
      <c r="E323" s="5" t="str">
        <f>'[1]TCE - ANEXO IV - Preencher'!G332</f>
        <v>ZAQUEU GAS E AGUA MATRIZ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258</v>
      </c>
      <c r="I323" s="6">
        <f>IF('[1]TCE - ANEXO IV - Preencher'!K332="","",'[1]TCE - ANEXO IV - Preencher'!K332)</f>
        <v>45175</v>
      </c>
      <c r="J323" s="5" t="str">
        <f>'[1]TCE - ANEXO IV - Preencher'!L332</f>
        <v>26230921901266000185551020000002581568434571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90</v>
      </c>
    </row>
    <row r="324" spans="1:12" s="8" customFormat="1" ht="19.5" customHeight="1">
      <c r="A324" s="3">
        <f>IFERROR(VLOOKUP(B324,'[1]DADOS (OCULTAR)'!$Q$3:$S$133,3,0),"")</f>
        <v>9767633000447</v>
      </c>
      <c r="B324" s="4" t="str">
        <f>'[1]TCE - ANEXO IV - Preencher'!C333</f>
        <v>HOSPITAL SILVIO MAGALHÃES</v>
      </c>
      <c r="C324" s="4" t="str">
        <f>'[1]TCE - ANEXO IV - Preencher'!E333</f>
        <v>3.2 - Gás e Outros Materiais Engarrafados</v>
      </c>
      <c r="D324" s="3">
        <f>'[1]TCE - ANEXO IV - Preencher'!F333</f>
        <v>3237583006521</v>
      </c>
      <c r="E324" s="5" t="str">
        <f>'[1]TCE - ANEXO IV - Preencher'!G333</f>
        <v>COPA ENERGIA DISTRIBUIDORA DE GÁS SA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000000503</v>
      </c>
      <c r="I324" s="6">
        <f>IF('[1]TCE - ANEXO IV - Preencher'!K333="","",'[1]TCE - ANEXO IV - Preencher'!K333)</f>
        <v>45187</v>
      </c>
      <c r="J324" s="5" t="str">
        <f>'[1]TCE - ANEXO IV - Preencher'!L333</f>
        <v>26230903237583006521550120000005035331725383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3205.12</v>
      </c>
    </row>
    <row r="325" spans="1:12" s="8" customFormat="1" ht="19.5" customHeight="1">
      <c r="A325" s="3">
        <f>IFERROR(VLOOKUP(B325,'[1]DADOS (OCULTAR)'!$Q$3:$S$133,3,0),"")</f>
        <v>9767633000447</v>
      </c>
      <c r="B325" s="4" t="str">
        <f>'[1]TCE - ANEXO IV - Preencher'!C334</f>
        <v>HOSPITAL SILVIO MAGALHÃES</v>
      </c>
      <c r="C325" s="4" t="str">
        <f>'[1]TCE - ANEXO IV - Preencher'!E334</f>
        <v xml:space="preserve">3.9 - Material para Manutenção de Bens Imóveis </v>
      </c>
      <c r="D325" s="3">
        <f>'[1]TCE - ANEXO IV - Preencher'!F334</f>
        <v>47978245000151</v>
      </c>
      <c r="E325" s="5" t="str">
        <f>'[1]TCE - ANEXO IV - Preencher'!G334</f>
        <v>PALMARES TINTAS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000000011</v>
      </c>
      <c r="I325" s="6">
        <f>IF('[1]TCE - ANEXO IV - Preencher'!K334="","",'[1]TCE - ANEXO IV - Preencher'!K334)</f>
        <v>45170</v>
      </c>
      <c r="J325" s="5" t="str">
        <f>'[1]TCE - ANEXO IV - Preencher'!L334</f>
        <v>26230947978245000151550010000000111457200174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44</v>
      </c>
    </row>
    <row r="326" spans="1:12" s="8" customFormat="1" ht="19.5" customHeight="1">
      <c r="A326" s="3">
        <f>IFERROR(VLOOKUP(B326,'[1]DADOS (OCULTAR)'!$Q$3:$S$133,3,0),"")</f>
        <v>9767633000447</v>
      </c>
      <c r="B326" s="4" t="str">
        <f>'[1]TCE - ANEXO IV - Preencher'!C335</f>
        <v>HOSPITAL SILVIO MAGALHÃES</v>
      </c>
      <c r="C326" s="4" t="str">
        <f>'[1]TCE - ANEXO IV - Preencher'!E335</f>
        <v xml:space="preserve">3.9 - Material para Manutenção de Bens Imóveis </v>
      </c>
      <c r="D326" s="3">
        <f>'[1]TCE - ANEXO IV - Preencher'!F335</f>
        <v>24073694000155</v>
      </c>
      <c r="E326" s="5" t="str">
        <f>'[1]TCE - ANEXO IV - Preencher'!G335</f>
        <v>CIL COMERCIO DE INFORMATICA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000988533</v>
      </c>
      <c r="I326" s="6">
        <f>IF('[1]TCE - ANEXO IV - Preencher'!K335="","",'[1]TCE - ANEXO IV - Preencher'!K335)</f>
        <v>45170</v>
      </c>
      <c r="J326" s="5" t="str">
        <f>'[1]TCE - ANEXO IV - Preencher'!L335</f>
        <v>26230924073694000155550010009885331029717018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63.2</v>
      </c>
    </row>
    <row r="327" spans="1:12" s="8" customFormat="1" ht="19.5" customHeight="1">
      <c r="A327" s="3">
        <f>IFERROR(VLOOKUP(B327,'[1]DADOS (OCULTAR)'!$Q$3:$S$133,3,0),"")</f>
        <v>9767633000447</v>
      </c>
      <c r="B327" s="4" t="str">
        <f>'[1]TCE - ANEXO IV - Preencher'!C336</f>
        <v>HOSPITAL SILVIO MAGALHÃES</v>
      </c>
      <c r="C327" s="4" t="str">
        <f>'[1]TCE - ANEXO IV - Preencher'!E336</f>
        <v xml:space="preserve">3.9 - Material para Manutenção de Bens Imóveis </v>
      </c>
      <c r="D327" s="3">
        <f>'[1]TCE - ANEXO IV - Preencher'!F336</f>
        <v>2114672000153</v>
      </c>
      <c r="E327" s="5" t="str">
        <f>'[1]TCE - ANEXO IV - Preencher'!G336</f>
        <v>CENTRAL DA CONSTRUCAO JANE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716</v>
      </c>
      <c r="I327" s="6">
        <f>IF('[1]TCE - ANEXO IV - Preencher'!K336="","",'[1]TCE - ANEXO IV - Preencher'!K336)</f>
        <v>45174</v>
      </c>
      <c r="J327" s="5" t="str">
        <f>'[1]TCE - ANEXO IV - Preencher'!L336</f>
        <v>26230902114672000153550050000007161941322539</v>
      </c>
      <c r="K327" s="5" t="str">
        <f>IF(F327="B",LEFT('[1]TCE - ANEXO IV - Preencher'!M336,2),IF(F327="S",LEFT('[1]TCE - ANEXO IV - Preencher'!M336,7),IF('[1]TCE - ANEXO IV - Preencher'!G336="","")))</f>
        <v>26</v>
      </c>
      <c r="L327" s="7">
        <f>'[1]TCE - ANEXO IV - Preencher'!N336</f>
        <v>1831.26</v>
      </c>
    </row>
    <row r="328" spans="1:12" s="8" customFormat="1" ht="19.5" customHeight="1">
      <c r="A328" s="3">
        <f>IFERROR(VLOOKUP(B328,'[1]DADOS (OCULTAR)'!$Q$3:$S$133,3,0),"")</f>
        <v>9767633000447</v>
      </c>
      <c r="B328" s="4" t="str">
        <f>'[1]TCE - ANEXO IV - Preencher'!C337</f>
        <v>HOSPITAL SILVIO MAGALHÃES</v>
      </c>
      <c r="C328" s="4" t="str">
        <f>'[1]TCE - ANEXO IV - Preencher'!E337</f>
        <v xml:space="preserve">3.9 - Material para Manutenção de Bens Imóveis </v>
      </c>
      <c r="D328" s="3">
        <f>'[1]TCE - ANEXO IV - Preencher'!F337</f>
        <v>9570284000126</v>
      </c>
      <c r="E328" s="5" t="str">
        <f>'[1]TCE - ANEXO IV - Preencher'!G337</f>
        <v>CAMPOSFRIOS REFRIGERACAO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000035142</v>
      </c>
      <c r="I328" s="6">
        <f>IF('[1]TCE - ANEXO IV - Preencher'!K337="","",'[1]TCE - ANEXO IV - Preencher'!K337)</f>
        <v>45173</v>
      </c>
      <c r="J328" s="5" t="str">
        <f>'[1]TCE - ANEXO IV - Preencher'!L337</f>
        <v>26230909570284000126550010000351421001162139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1720</v>
      </c>
    </row>
    <row r="329" spans="1:12" s="8" customFormat="1" ht="19.5" customHeight="1">
      <c r="A329" s="3">
        <f>IFERROR(VLOOKUP(B329,'[1]DADOS (OCULTAR)'!$Q$3:$S$133,3,0),"")</f>
        <v>9767633000447</v>
      </c>
      <c r="B329" s="4" t="str">
        <f>'[1]TCE - ANEXO IV - Preencher'!C338</f>
        <v>HOSPITAL SILVIO MAGALHÃES</v>
      </c>
      <c r="C329" s="4" t="str">
        <f>'[1]TCE - ANEXO IV - Preencher'!E338</f>
        <v xml:space="preserve">3.9 - Material para Manutenção de Bens Imóveis </v>
      </c>
      <c r="D329" s="3">
        <f>'[1]TCE - ANEXO IV - Preencher'!F338</f>
        <v>92660406000623</v>
      </c>
      <c r="E329" s="5" t="str">
        <f>'[1]TCE - ANEXO IV - Preencher'!G338</f>
        <v>FRIGELAR COMERCIO E INDUSTRIA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000765439</v>
      </c>
      <c r="I329" s="6">
        <f>IF('[1]TCE - ANEXO IV - Preencher'!K338="","",'[1]TCE - ANEXO IV - Preencher'!K338)</f>
        <v>45175</v>
      </c>
      <c r="J329" s="5" t="str">
        <f>'[1]TCE - ANEXO IV - Preencher'!L338</f>
        <v>26230992660406000623550050007654391000271471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5371.86</v>
      </c>
    </row>
    <row r="330" spans="1:12" s="8" customFormat="1" ht="19.5" customHeight="1">
      <c r="A330" s="3">
        <f>IFERROR(VLOOKUP(B330,'[1]DADOS (OCULTAR)'!$Q$3:$S$133,3,0),"")</f>
        <v>9767633000447</v>
      </c>
      <c r="B330" s="4" t="str">
        <f>'[1]TCE - ANEXO IV - Preencher'!C339</f>
        <v>HOSPITAL SILVIO MAGALHÃES</v>
      </c>
      <c r="C330" s="4" t="str">
        <f>'[1]TCE - ANEXO IV - Preencher'!E339</f>
        <v xml:space="preserve">3.9 - Material para Manutenção de Bens Imóveis </v>
      </c>
      <c r="D330" s="3">
        <f>'[1]TCE - ANEXO IV - Preencher'!F339</f>
        <v>21896205000177</v>
      </c>
      <c r="E330" s="5" t="str">
        <f>'[1]TCE - ANEXO IV - Preencher'!G339</f>
        <v>S. P. DO CARMO MATERIAL ELETRICO ME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000009089</v>
      </c>
      <c r="I330" s="6">
        <f>IF('[1]TCE - ANEXO IV - Preencher'!K339="","",'[1]TCE - ANEXO IV - Preencher'!K339)</f>
        <v>45175</v>
      </c>
      <c r="J330" s="5" t="str">
        <f>'[1]TCE - ANEXO IV - Preencher'!L339</f>
        <v>26230921896205000177550010000090891101209332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1661.6</v>
      </c>
    </row>
    <row r="331" spans="1:12" s="8" customFormat="1" ht="19.5" customHeight="1">
      <c r="A331" s="3">
        <f>IFERROR(VLOOKUP(B331,'[1]DADOS (OCULTAR)'!$Q$3:$S$133,3,0),"")</f>
        <v>9767633000447</v>
      </c>
      <c r="B331" s="4" t="str">
        <f>'[1]TCE - ANEXO IV - Preencher'!C340</f>
        <v>HOSPITAL SILVIO MAGALHÃES</v>
      </c>
      <c r="C331" s="4" t="str">
        <f>'[1]TCE - ANEXO IV - Preencher'!E340</f>
        <v xml:space="preserve">3.9 - Material para Manutenção de Bens Imóveis </v>
      </c>
      <c r="D331" s="3">
        <f>'[1]TCE - ANEXO IV - Preencher'!F340</f>
        <v>12394173000110</v>
      </c>
      <c r="E331" s="5" t="str">
        <f>'[1]TCE - ANEXO IV - Preencher'!G340</f>
        <v>ROSANGELA DO C V DA CUNHA ME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000007204</v>
      </c>
      <c r="I331" s="6">
        <f>IF('[1]TCE - ANEXO IV - Preencher'!K340="","",'[1]TCE - ANEXO IV - Preencher'!K340)</f>
        <v>45175</v>
      </c>
      <c r="J331" s="5" t="str">
        <f>'[1]TCE - ANEXO IV - Preencher'!L340</f>
        <v>26230912394173000110550010000072041492155134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2690</v>
      </c>
    </row>
    <row r="332" spans="1:12" s="8" customFormat="1" ht="19.5" customHeight="1">
      <c r="A332" s="3">
        <f>IFERROR(VLOOKUP(B332,'[1]DADOS (OCULTAR)'!$Q$3:$S$133,3,0),"")</f>
        <v>9767633000447</v>
      </c>
      <c r="B332" s="4" t="str">
        <f>'[1]TCE - ANEXO IV - Preencher'!C341</f>
        <v>HOSPITAL SILVIO MAGALHÃES</v>
      </c>
      <c r="C332" s="4" t="str">
        <f>'[1]TCE - ANEXO IV - Preencher'!E341</f>
        <v>5.8 - Locação de Veículos Automotores</v>
      </c>
      <c r="D332" s="3">
        <f>'[1]TCE - ANEXO IV - Preencher'!F341</f>
        <v>1838726000160</v>
      </c>
      <c r="E332" s="5" t="str">
        <f>'[1]TCE - ANEXO IV - Preencher'!G341</f>
        <v>S E B LOCACOES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13439</v>
      </c>
      <c r="I332" s="6">
        <f>IF('[1]TCE - ANEXO IV - Preencher'!K341="","",'[1]TCE - ANEXO IV - Preencher'!K341)</f>
        <v>45204</v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3425</v>
      </c>
    </row>
    <row r="333" spans="1:12" s="8" customFormat="1" ht="19.5" customHeight="1">
      <c r="A333" s="3">
        <f>IFERROR(VLOOKUP(B333,'[1]DADOS (OCULTAR)'!$Q$3:$S$133,3,0),"")</f>
        <v>9767633000447</v>
      </c>
      <c r="B333" s="4" t="str">
        <f>'[1]TCE - ANEXO IV - Preencher'!C342</f>
        <v>HOSPITAL SILVIO MAGALHÃES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34408465000106</v>
      </c>
      <c r="E333" s="5" t="str">
        <f>'[1]TCE - ANEXO IV - Preencher'!G342</f>
        <v>CICERO ROGERIO NOGUEIRA DE BARROS SERVICOS MEDICOS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65</v>
      </c>
      <c r="I333" s="6">
        <f>IF('[1]TCE - ANEXO IV - Preencher'!K342="","",'[1]TCE - ANEXO IV - Preencher'!K342)</f>
        <v>45203</v>
      </c>
      <c r="J333" s="5" t="str">
        <f>'[1]TCE - ANEXO IV - Preencher'!L342</f>
        <v>TGKYRXVZ</v>
      </c>
      <c r="K333" s="5" t="str">
        <f>IF(F333="B",LEFT('[1]TCE - ANEXO IV - Preencher'!M342,2),IF(F333="S",LEFT('[1]TCE - ANEXO IV - Preencher'!M342,7),IF('[1]TCE - ANEXO IV - Preencher'!H342="","")))</f>
        <v>2605707</v>
      </c>
      <c r="L333" s="7">
        <f>'[1]TCE - ANEXO IV - Preencher'!N342</f>
        <v>8833.33</v>
      </c>
    </row>
    <row r="334" spans="1:12" s="8" customFormat="1" ht="19.5" customHeight="1">
      <c r="A334" s="3">
        <f>IFERROR(VLOOKUP(B334,'[1]DADOS (OCULTAR)'!$Q$3:$S$133,3,0),"")</f>
        <v>9767633000447</v>
      </c>
      <c r="B334" s="4" t="str">
        <f>'[1]TCE - ANEXO IV - Preencher'!C343</f>
        <v>HOSPITAL SILVIO MAGALHÃES</v>
      </c>
      <c r="C334" s="4" t="str">
        <f>'[1]TCE - ANEXO IV - Preencher'!E343</f>
        <v>4.6 - Serviços de Profissionais de Saúde</v>
      </c>
      <c r="D334" s="3">
        <f>'[1]TCE - ANEXO IV - Preencher'!F343</f>
        <v>8487787401</v>
      </c>
      <c r="E334" s="5" t="str">
        <f>'[1]TCE - ANEXO IV - Preencher'!G343</f>
        <v>MARIA JULIANA RODRIGUES DOMINGOS DE SOUZA</v>
      </c>
      <c r="F334" s="5" t="str">
        <f>'[1]TCE - ANEXO IV - Preencher'!H343</f>
        <v>S</v>
      </c>
      <c r="G334" s="5" t="str">
        <f>'[1]TCE - ANEXO IV - Preencher'!I343</f>
        <v>N</v>
      </c>
      <c r="H334" s="5">
        <f>'[1]TCE - ANEXO IV - Preencher'!J343</f>
        <v>0</v>
      </c>
      <c r="I334" s="6">
        <f>IF('[1]TCE - ANEXO IV - Preencher'!K343="","",'[1]TCE - ANEXO IV - Preencher'!K343)</f>
        <v>45199</v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2610004</v>
      </c>
      <c r="L334" s="7">
        <f>'[1]TCE - ANEXO IV - Preencher'!N343</f>
        <v>997.52</v>
      </c>
    </row>
    <row r="335" spans="1:12" s="8" customFormat="1" ht="19.5" customHeight="1">
      <c r="A335" s="3">
        <f>IFERROR(VLOOKUP(B335,'[1]DADOS (OCULTAR)'!$Q$3:$S$133,3,0),"")</f>
        <v>9767633000447</v>
      </c>
      <c r="B335" s="4" t="str">
        <f>'[1]TCE - ANEXO IV - Preencher'!C344</f>
        <v>HOSPITAL SILVIO MAGALHÃES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46560147000137</v>
      </c>
      <c r="E335" s="5" t="str">
        <f>'[1]TCE - ANEXO IV - Preencher'!G344</f>
        <v xml:space="preserve">MEDICALMED ATIVIDADES MEDICAS 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828</v>
      </c>
      <c r="I335" s="6">
        <f>IF('[1]TCE - ANEXO IV - Preencher'!K344="","",'[1]TCE - ANEXO IV - Preencher'!K344)</f>
        <v>45202</v>
      </c>
      <c r="J335" s="5" t="str">
        <f>'[1]TCE - ANEXO IV - Preencher'!L344</f>
        <v>RJWI23629</v>
      </c>
      <c r="K335" s="5" t="str">
        <f>IF(F335="B",LEFT('[1]TCE - ANEXO IV - Preencher'!M344,2),IF(F335="S",LEFT('[1]TCE - ANEXO IV - Preencher'!M344,7),IF('[1]TCE - ANEXO IV - Preencher'!H344="","")))</f>
        <v>2609600</v>
      </c>
      <c r="L335" s="7">
        <f>'[1]TCE - ANEXO IV - Preencher'!N344</f>
        <v>8801.5499999999993</v>
      </c>
    </row>
    <row r="336" spans="1:12" s="8" customFormat="1" ht="19.5" customHeight="1">
      <c r="A336" s="3">
        <f>IFERROR(VLOOKUP(B336,'[1]DADOS (OCULTAR)'!$Q$3:$S$133,3,0),"")</f>
        <v>9767633000447</v>
      </c>
      <c r="B336" s="4" t="str">
        <f>'[1]TCE - ANEXO IV - Preencher'!C345</f>
        <v>HOSPITAL SILVIO MAGALHÃES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45735127000197</v>
      </c>
      <c r="E336" s="5" t="str">
        <f>'[1]TCE - ANEXO IV - Preencher'!G345</f>
        <v>GLOBALMED ATIVIDADES MEDICAS LTDA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732</v>
      </c>
      <c r="I336" s="6">
        <f>IF('[1]TCE - ANEXO IV - Preencher'!K345="","",'[1]TCE - ANEXO IV - Preencher'!K345)</f>
        <v>45203</v>
      </c>
      <c r="J336" s="5" t="str">
        <f>'[1]TCE - ANEXO IV - Preencher'!L345</f>
        <v>GBCC93391</v>
      </c>
      <c r="K336" s="5" t="str">
        <f>IF(F336="B",LEFT('[1]TCE - ANEXO IV - Preencher'!M345,2),IF(F336="S",LEFT('[1]TCE - ANEXO IV - Preencher'!M345,7),IF('[1]TCE - ANEXO IV - Preencher'!H345="","")))</f>
        <v>2609600</v>
      </c>
      <c r="L336" s="7">
        <f>'[1]TCE - ANEXO IV - Preencher'!N345</f>
        <v>14040</v>
      </c>
    </row>
    <row r="337" spans="1:12" s="8" customFormat="1" ht="19.5" customHeight="1">
      <c r="A337" s="3">
        <f>IFERROR(VLOOKUP(B337,'[1]DADOS (OCULTAR)'!$Q$3:$S$133,3,0),"")</f>
        <v>9767633000447</v>
      </c>
      <c r="B337" s="4" t="str">
        <f>'[1]TCE - ANEXO IV - Preencher'!C346</f>
        <v>HOSPITAL SILVIO MAGALHÃES</v>
      </c>
      <c r="C337" s="4" t="str">
        <f>'[1]TCE - ANEXO IV - Preencher'!E346</f>
        <v>5.16 - Serviços Médico-Hospitalares, Odotonlogia e Laboratoriais</v>
      </c>
      <c r="D337" s="3">
        <f>'[1]TCE - ANEXO IV - Preencher'!F346</f>
        <v>40924886000184</v>
      </c>
      <c r="E337" s="5" t="str">
        <f>'[1]TCE - ANEXO IV - Preencher'!G346</f>
        <v xml:space="preserve">PREVENTMED ATIVIDADES MEDICAS 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781</v>
      </c>
      <c r="I337" s="6">
        <f>IF('[1]TCE - ANEXO IV - Preencher'!K346="","",'[1]TCE - ANEXO IV - Preencher'!K346)</f>
        <v>45203</v>
      </c>
      <c r="J337" s="5" t="str">
        <f>'[1]TCE - ANEXO IV - Preencher'!L346</f>
        <v>TDQL20286</v>
      </c>
      <c r="K337" s="5" t="str">
        <f>IF(F337="B",LEFT('[1]TCE - ANEXO IV - Preencher'!M346,2),IF(F337="S",LEFT('[1]TCE - ANEXO IV - Preencher'!M346,7),IF('[1]TCE - ANEXO IV - Preencher'!H346="","")))</f>
        <v>2609600</v>
      </c>
      <c r="L337" s="7">
        <f>'[1]TCE - ANEXO IV - Preencher'!N346</f>
        <v>11720.8</v>
      </c>
    </row>
    <row r="338" spans="1:12" s="8" customFormat="1" ht="19.5" customHeight="1">
      <c r="A338" s="3">
        <f>IFERROR(VLOOKUP(B338,'[1]DADOS (OCULTAR)'!$Q$3:$S$133,3,0),"")</f>
        <v>9767633000447</v>
      </c>
      <c r="B338" s="4" t="str">
        <f>'[1]TCE - ANEXO IV - Preencher'!C347</f>
        <v>HOSPITAL SILVIO MAGALHÃES</v>
      </c>
      <c r="C338" s="4" t="str">
        <f>'[1]TCE - ANEXO IV - Preencher'!E347</f>
        <v>5.17 - Manutenção de Software, Certificação Digital e Microfilmagem</v>
      </c>
      <c r="D338" s="3">
        <f>'[1]TCE - ANEXO IV - Preencher'!F347</f>
        <v>6312868000103</v>
      </c>
      <c r="E338" s="5" t="str">
        <f>'[1]TCE - ANEXO IV - Preencher'!G347</f>
        <v>TASCON INFORMATICA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926</v>
      </c>
      <c r="I338" s="6">
        <f>IF('[1]TCE - ANEXO IV - Preencher'!K347="","",'[1]TCE - ANEXO IV - Preencher'!K347)</f>
        <v>45170</v>
      </c>
      <c r="J338" s="5" t="str">
        <f>'[1]TCE - ANEXO IV - Preencher'!L347</f>
        <v>WPET64168</v>
      </c>
      <c r="K338" s="5" t="str">
        <f>IF(F338="B",LEFT('[1]TCE - ANEXO IV - Preencher'!M347,2),IF(F338="S",LEFT('[1]TCE - ANEXO IV - Preencher'!M347,7),IF('[1]TCE - ANEXO IV - Preencher'!H347="","")))</f>
        <v>2610707</v>
      </c>
      <c r="L338" s="7">
        <f>'[1]TCE - ANEXO IV - Preencher'!N347</f>
        <v>1434.31</v>
      </c>
    </row>
    <row r="339" spans="1:12" s="8" customFormat="1" ht="19.5" customHeight="1">
      <c r="A339" s="3">
        <f>IFERROR(VLOOKUP(B339,'[1]DADOS (OCULTAR)'!$Q$3:$S$133,3,0),"")</f>
        <v>9767633000447</v>
      </c>
      <c r="B339" s="4" t="str">
        <f>'[1]TCE - ANEXO IV - Preencher'!C348</f>
        <v>HOSPITAL SILVIO MAGALHÃES</v>
      </c>
      <c r="C339" s="4" t="str">
        <f>'[1]TCE - ANEXO IV - Preencher'!E348</f>
        <v>5.16 - Serviços Médico-Hospitalares, Odotonlogia e Laboratoriais</v>
      </c>
      <c r="D339" s="3">
        <f>'[1]TCE - ANEXO IV - Preencher'!F348</f>
        <v>48837046000196</v>
      </c>
      <c r="E339" s="5" t="str">
        <f>'[1]TCE - ANEXO IV - Preencher'!G348</f>
        <v xml:space="preserve">GISELE M PIRES BEZERRA DE CARVALHO 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11</v>
      </c>
      <c r="I339" s="6">
        <f>IF('[1]TCE - ANEXO IV - Preencher'!K348="","",'[1]TCE - ANEXO IV - Preencher'!K348)</f>
        <v>45215</v>
      </c>
      <c r="J339" s="5" t="str">
        <f>'[1]TCE - ANEXO IV - Preencher'!L348</f>
        <v>JMQBP6PC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5833</v>
      </c>
    </row>
    <row r="340" spans="1:12" s="8" customFormat="1" ht="19.5" customHeight="1">
      <c r="A340" s="3">
        <f>IFERROR(VLOOKUP(B340,'[1]DADOS (OCULTAR)'!$Q$3:$S$133,3,0),"")</f>
        <v>9767633000447</v>
      </c>
      <c r="B340" s="4" t="str">
        <f>'[1]TCE - ANEXO IV - Preencher'!C349</f>
        <v>HOSPITAL SILVIO MAGALHÃES</v>
      </c>
      <c r="C340" s="4" t="str">
        <f>'[1]TCE - ANEXO IV - Preencher'!E349</f>
        <v>5.17 - Manutenção de Software, Certificação Digital e Microfilmagem</v>
      </c>
      <c r="D340" s="3">
        <f>'[1]TCE - ANEXO IV - Preencher'!F349</f>
        <v>7333111000169</v>
      </c>
      <c r="E340" s="5" t="str">
        <f>'[1]TCE - ANEXO IV - Preencher'!G349</f>
        <v>SAFETEC INFORMATICA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101340</v>
      </c>
      <c r="I340" s="6">
        <f>IF('[1]TCE - ANEXO IV - Preencher'!K349="","",'[1]TCE - ANEXO IV - Preencher'!K349)</f>
        <v>45173</v>
      </c>
      <c r="J340" s="5" t="str">
        <f>'[1]TCE - ANEXO IV - Preencher'!L349</f>
        <v>PW1JBCHS</v>
      </c>
      <c r="K340" s="5" t="str">
        <f>IF(F340="B",LEFT('[1]TCE - ANEXO IV - Preencher'!M349,2),IF(F340="S",LEFT('[1]TCE - ANEXO IV - Preencher'!M349,7),IF('[1]TCE - ANEXO IV - Preencher'!H349="","")))</f>
        <v>2611606</v>
      </c>
      <c r="L340" s="7">
        <f>'[1]TCE - ANEXO IV - Preencher'!N349</f>
        <v>242.96</v>
      </c>
    </row>
    <row r="341" spans="1:12" s="8" customFormat="1" ht="19.5" customHeight="1">
      <c r="A341" s="3">
        <f>IFERROR(VLOOKUP(B341,'[1]DADOS (OCULTAR)'!$Q$3:$S$133,3,0),"")</f>
        <v>9767633000447</v>
      </c>
      <c r="B341" s="4" t="str">
        <f>'[1]TCE - ANEXO IV - Preencher'!C350</f>
        <v>HOSPITAL SILVIO MAGALHÃES</v>
      </c>
      <c r="C341" s="4" t="str">
        <f>'[1]TCE - ANEXO IV - Preencher'!E350</f>
        <v>5.16 - Serviços Médico-Hospitalares, Odotonlogia e Laboratoriais</v>
      </c>
      <c r="D341" s="3">
        <f>'[1]TCE - ANEXO IV - Preencher'!F350</f>
        <v>21315175000168</v>
      </c>
      <c r="E341" s="5" t="str">
        <f>'[1]TCE - ANEXO IV - Preencher'!G350</f>
        <v>SERVICOS DE SAUDE E MOBILIDADE LTDA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54</v>
      </c>
      <c r="I341" s="6">
        <f>IF('[1]TCE - ANEXO IV - Preencher'!K350="","",'[1]TCE - ANEXO IV - Preencher'!K350)</f>
        <v>45205</v>
      </c>
      <c r="J341" s="5" t="str">
        <f>'[1]TCE - ANEXO IV - Preencher'!L350</f>
        <v>UTRCKTAJ</v>
      </c>
      <c r="K341" s="5" t="str">
        <f>IF(F341="B",LEFT('[1]TCE - ANEXO IV - Preencher'!M350,2),IF(F341="S",LEFT('[1]TCE - ANEXO IV - Preencher'!M350,7),IF('[1]TCE - ANEXO IV - Preencher'!H350="","")))</f>
        <v>2609600</v>
      </c>
      <c r="L341" s="7">
        <f>'[1]TCE - ANEXO IV - Preencher'!N350</f>
        <v>8280</v>
      </c>
    </row>
    <row r="342" spans="1:12" s="8" customFormat="1" ht="19.5" customHeight="1">
      <c r="A342" s="3">
        <f>IFERROR(VLOOKUP(B342,'[1]DADOS (OCULTAR)'!$Q$3:$S$133,3,0),"")</f>
        <v>9767633000447</v>
      </c>
      <c r="B342" s="4" t="str">
        <f>'[1]TCE - ANEXO IV - Preencher'!C351</f>
        <v>HOSPITAL SILVIO MAGALHÃES</v>
      </c>
      <c r="C342" s="4" t="str">
        <f>'[1]TCE - ANEXO IV - Preencher'!E351</f>
        <v>5.1 - Locação de Equipamentos Médicos-Hospitalares</v>
      </c>
      <c r="D342" s="3">
        <f>'[1]TCE - ANEXO IV - Preencher'!F351</f>
        <v>24380578002041</v>
      </c>
      <c r="E342" s="5" t="str">
        <f>'[1]TCE - ANEXO IV - Preencher'!G351</f>
        <v>WHITE MARTINS GASES INDUSTRIAIS DO NORDESTE LTDA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93422521</v>
      </c>
      <c r="I342" s="6">
        <f>IF('[1]TCE - ANEXO IV - Preencher'!K351="","",'[1]TCE - ANEXO IV - Preencher'!K351)</f>
        <v>45183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2607901</v>
      </c>
      <c r="L342" s="7">
        <f>'[1]TCE - ANEXO IV - Preencher'!N351</f>
        <v>26941.32</v>
      </c>
    </row>
    <row r="343" spans="1:12" s="8" customFormat="1" ht="19.5" customHeight="1">
      <c r="A343" s="3">
        <f>IFERROR(VLOOKUP(B343,'[1]DADOS (OCULTAR)'!$Q$3:$S$133,3,0),"")</f>
        <v>9767633000447</v>
      </c>
      <c r="B343" s="4" t="str">
        <f>'[1]TCE - ANEXO IV - Preencher'!C352</f>
        <v>HOSPITAL SILVIO MAGALHÃES</v>
      </c>
      <c r="C343" s="4" t="str">
        <f>'[1]TCE - ANEXO IV - Preencher'!E352</f>
        <v>5.16 - Serviços Médico-Hospitalares, Odotonlogia e Laboratoriais</v>
      </c>
      <c r="D343" s="3">
        <f>'[1]TCE - ANEXO IV - Preencher'!F352</f>
        <v>40407276000103</v>
      </c>
      <c r="E343" s="5" t="str">
        <f>'[1]TCE - ANEXO IV - Preencher'!G352</f>
        <v>PRONTOMED ATIVIDADES MEDICAS LTDA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762</v>
      </c>
      <c r="I343" s="6">
        <f>IF('[1]TCE - ANEXO IV - Preencher'!K352="","",'[1]TCE - ANEXO IV - Preencher'!K352)</f>
        <v>45202</v>
      </c>
      <c r="J343" s="5" t="str">
        <f>'[1]TCE - ANEXO IV - Preencher'!L352</f>
        <v>CECJ89472</v>
      </c>
      <c r="K343" s="5" t="str">
        <f>IF(F343="B",LEFT('[1]TCE - ANEXO IV - Preencher'!M352,2),IF(F343="S",LEFT('[1]TCE - ANEXO IV - Preencher'!M352,7),IF('[1]TCE - ANEXO IV - Preencher'!H352="","")))</f>
        <v>2609600</v>
      </c>
      <c r="L343" s="7">
        <f>'[1]TCE - ANEXO IV - Preencher'!N352</f>
        <v>16916.3</v>
      </c>
    </row>
    <row r="344" spans="1:12" s="8" customFormat="1" ht="19.5" customHeight="1">
      <c r="A344" s="3">
        <f>IFERROR(VLOOKUP(B344,'[1]DADOS (OCULTAR)'!$Q$3:$S$133,3,0),"")</f>
        <v>9767633000447</v>
      </c>
      <c r="B344" s="4" t="str">
        <f>'[1]TCE - ANEXO IV - Preencher'!C353</f>
        <v>HOSPITAL SILVIO MAGALHÃES</v>
      </c>
      <c r="C344" s="4" t="str">
        <f>'[1]TCE - ANEXO IV - Preencher'!E353</f>
        <v>4.6 - Serviços de Profissionais de Saúde</v>
      </c>
      <c r="D344" s="3">
        <f>'[1]TCE - ANEXO IV - Preencher'!F353</f>
        <v>12616534401</v>
      </c>
      <c r="E344" s="5" t="str">
        <f>'[1]TCE - ANEXO IV - Preencher'!G353</f>
        <v>MARIA JOSE RIBEIRO ALBUQUERQUE</v>
      </c>
      <c r="F344" s="5" t="str">
        <f>'[1]TCE - ANEXO IV - Preencher'!H353</f>
        <v>S</v>
      </c>
      <c r="G344" s="5" t="str">
        <f>'[1]TCE - ANEXO IV - Preencher'!I353</f>
        <v>N</v>
      </c>
      <c r="H344" s="5">
        <f>'[1]TCE - ANEXO IV - Preencher'!J353</f>
        <v>0</v>
      </c>
      <c r="I344" s="6">
        <f>IF('[1]TCE - ANEXO IV - Preencher'!K353="","",'[1]TCE - ANEXO IV - Preencher'!K353)</f>
        <v>45199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2610004</v>
      </c>
      <c r="L344" s="7">
        <f>'[1]TCE - ANEXO IV - Preencher'!N353</f>
        <v>1246.9000000000001</v>
      </c>
    </row>
    <row r="345" spans="1:12" s="8" customFormat="1" ht="19.5" customHeight="1">
      <c r="A345" s="3">
        <f>IFERROR(VLOOKUP(B345,'[1]DADOS (OCULTAR)'!$Q$3:$S$133,3,0),"")</f>
        <v>9767633000447</v>
      </c>
      <c r="B345" s="4" t="str">
        <f>'[1]TCE - ANEXO IV - Preencher'!C354</f>
        <v>HOSPITAL SILVIO MAGALHÃES</v>
      </c>
      <c r="C345" s="4" t="str">
        <f>'[1]TCE - ANEXO IV - Preencher'!E354</f>
        <v>5.16 - Serviços Médico-Hospitalares, Odotonlogia e Laboratoriais</v>
      </c>
      <c r="D345" s="3">
        <f>'[1]TCE - ANEXO IV - Preencher'!F354</f>
        <v>28428267000101</v>
      </c>
      <c r="E345" s="5" t="str">
        <f>'[1]TCE - ANEXO IV - Preencher'!G354</f>
        <v>MEDPALM SERVICOS EM SAUDE LTDA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1683</v>
      </c>
      <c r="I345" s="6">
        <f>IF('[1]TCE - ANEXO IV - Preencher'!K354="","",'[1]TCE - ANEXO IV - Preencher'!K354)</f>
        <v>45209</v>
      </c>
      <c r="J345" s="5" t="str">
        <f>'[1]TCE - ANEXO IV - Preencher'!L354</f>
        <v>MXURAE82P</v>
      </c>
      <c r="K345" s="5" t="str">
        <f>IF(F345="B",LEFT('[1]TCE - ANEXO IV - Preencher'!M354,2),IF(F345="S",LEFT('[1]TCE - ANEXO IV - Preencher'!M354,7),IF('[1]TCE - ANEXO IV - Preencher'!H354="","")))</f>
        <v>2704302</v>
      </c>
      <c r="L345" s="7">
        <f>'[1]TCE - ANEXO IV - Preencher'!N354</f>
        <v>119320.8</v>
      </c>
    </row>
    <row r="346" spans="1:12" s="8" customFormat="1" ht="19.5" customHeight="1">
      <c r="A346" s="3">
        <f>IFERROR(VLOOKUP(B346,'[1]DADOS (OCULTAR)'!$Q$3:$S$133,3,0),"")</f>
        <v>9767633000447</v>
      </c>
      <c r="B346" s="4" t="str">
        <f>'[1]TCE - ANEXO IV - Preencher'!C355</f>
        <v>HOSPITAL SILVIO MAGALHÃES</v>
      </c>
      <c r="C346" s="4" t="str">
        <f>'[1]TCE - ANEXO IV - Preencher'!E355</f>
        <v>5.16 - Serviços Médico-Hospitalares, Odotonlogia e Laboratoriais</v>
      </c>
      <c r="D346" s="3">
        <f>'[1]TCE - ANEXO IV - Preencher'!F355</f>
        <v>35502979000180</v>
      </c>
      <c r="E346" s="5" t="str">
        <f>'[1]TCE - ANEXO IV - Preencher'!G355</f>
        <v>MORAES E MONTEIRO SERVICOS MEDICOS LTDA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14</v>
      </c>
      <c r="I346" s="6">
        <f>IF('[1]TCE - ANEXO IV - Preencher'!K355="","",'[1]TCE - ANEXO IV - Preencher'!K355)</f>
        <v>45209</v>
      </c>
      <c r="J346" s="5" t="str">
        <f>'[1]TCE - ANEXO IV - Preencher'!L355</f>
        <v>THTO87653</v>
      </c>
      <c r="K346" s="5" t="str">
        <f>IF(F346="B",LEFT('[1]TCE - ANEXO IV - Preencher'!M355,2),IF(F346="S",LEFT('[1]TCE - ANEXO IV - Preencher'!M355,7),IF('[1]TCE - ANEXO IV - Preencher'!H355="","")))</f>
        <v>2609600</v>
      </c>
      <c r="L346" s="7">
        <f>'[1]TCE - ANEXO IV - Preencher'!N355</f>
        <v>735.4</v>
      </c>
    </row>
    <row r="347" spans="1:12" s="8" customFormat="1" ht="19.5" customHeight="1">
      <c r="A347" s="3">
        <f>IFERROR(VLOOKUP(B347,'[1]DADOS (OCULTAR)'!$Q$3:$S$133,3,0),"")</f>
        <v>9767633000447</v>
      </c>
      <c r="B347" s="4" t="str">
        <f>'[1]TCE - ANEXO IV - Preencher'!C356</f>
        <v>HOSPITAL SILVIO MAGALHÃES</v>
      </c>
      <c r="C347" s="4" t="str">
        <f>'[1]TCE - ANEXO IV - Preencher'!E356</f>
        <v>1.99 - Outras Despesas com Pessoal</v>
      </c>
      <c r="D347" s="3">
        <f>'[1]TCE - ANEXO IV - Preencher'!F356</f>
        <v>17197385000121</v>
      </c>
      <c r="E347" s="5" t="str">
        <f>'[1]TCE - ANEXO IV - Preencher'!G356</f>
        <v>ZURICH SEGURO EMPRESARIAL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412201</v>
      </c>
      <c r="I347" s="6">
        <f>IF('[1]TCE - ANEXO IV - Preencher'!K356="","",'[1]TCE - ANEXO IV - Preencher'!K356)</f>
        <v>45210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3106200</v>
      </c>
      <c r="L347" s="7">
        <f>'[1]TCE - ANEXO IV - Preencher'!N356</f>
        <v>3638.61</v>
      </c>
    </row>
    <row r="348" spans="1:12" s="8" customFormat="1" ht="19.5" customHeight="1">
      <c r="A348" s="3">
        <f>IFERROR(VLOOKUP(B348,'[1]DADOS (OCULTAR)'!$Q$3:$S$133,3,0),"")</f>
        <v>9767633000447</v>
      </c>
      <c r="B348" s="4" t="str">
        <f>'[1]TCE - ANEXO IV - Preencher'!C357</f>
        <v>HOSPITAL SILVIO MAGALHÃES</v>
      </c>
      <c r="C348" s="4" t="str">
        <f>'[1]TCE - ANEXO IV - Preencher'!E357</f>
        <v xml:space="preserve">5.25 - Serviços Bancários </v>
      </c>
      <c r="D348" s="3">
        <f>'[1]TCE - ANEXO IV - Preencher'!F357</f>
        <v>90400888198740</v>
      </c>
      <c r="E348" s="5" t="str">
        <f>'[1]TCE - ANEXO IV - Preencher'!G357</f>
        <v>SANTANDER PALMARES</v>
      </c>
      <c r="F348" s="5" t="str">
        <f>'[1]TCE - ANEXO IV - Preencher'!H357</f>
        <v>S</v>
      </c>
      <c r="G348" s="5" t="str">
        <f>'[1]TCE - ANEXO IV - Preencher'!I357</f>
        <v>N</v>
      </c>
      <c r="H348" s="5">
        <f>'[1]TCE - ANEXO IV - Preencher'!J357</f>
        <v>0</v>
      </c>
      <c r="I348" s="6">
        <f>IF('[1]TCE - ANEXO IV - Preencher'!K357="","",'[1]TCE - ANEXO IV - Preencher'!K357)</f>
        <v>45199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2610004</v>
      </c>
      <c r="L348" s="7">
        <f>'[1]TCE - ANEXO IV - Preencher'!N357</f>
        <v>75</v>
      </c>
    </row>
    <row r="349" spans="1:12" s="8" customFormat="1" ht="19.5" customHeight="1">
      <c r="A349" s="3">
        <f>IFERROR(VLOOKUP(B349,'[1]DADOS (OCULTAR)'!$Q$3:$S$133,3,0),"")</f>
        <v>9767633000447</v>
      </c>
      <c r="B349" s="4" t="str">
        <f>'[1]TCE - ANEXO IV - Preencher'!C358</f>
        <v>HOSPITAL SILVIO MAGALHÃES</v>
      </c>
      <c r="C349" s="4" t="str">
        <f>'[1]TCE - ANEXO IV - Preencher'!E358</f>
        <v>5.99 - Outros Serviços de Terceiros Pessoa Jurídica</v>
      </c>
      <c r="D349" s="3">
        <f>'[1]TCE - ANEXO IV - Preencher'!F358</f>
        <v>10212447000188</v>
      </c>
      <c r="E349" s="5" t="str">
        <f>'[1]TCE - ANEXO IV - Preencher'!G358</f>
        <v>PREFEITURA DE PALMARES</v>
      </c>
      <c r="F349" s="5" t="str">
        <f>'[1]TCE - ANEXO IV - Preencher'!H358</f>
        <v>S</v>
      </c>
      <c r="G349" s="5" t="str">
        <f>'[1]TCE - ANEXO IV - Preencher'!I358</f>
        <v>N</v>
      </c>
      <c r="H349" s="5">
        <f>'[1]TCE - ANEXO IV - Preencher'!J358</f>
        <v>0</v>
      </c>
      <c r="I349" s="6">
        <f>IF('[1]TCE - ANEXO IV - Preencher'!K358="","",'[1]TCE - ANEXO IV - Preencher'!K358)</f>
        <v>45208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2610004</v>
      </c>
      <c r="L349" s="7">
        <f>'[1]TCE - ANEXO IV - Preencher'!N358</f>
        <v>7.77</v>
      </c>
    </row>
    <row r="350" spans="1:12" s="8" customFormat="1" ht="19.5" customHeight="1">
      <c r="A350" s="3">
        <f>IFERROR(VLOOKUP(B350,'[1]DADOS (OCULTAR)'!$Q$3:$S$133,3,0),"")</f>
        <v>9767633000447</v>
      </c>
      <c r="B350" s="4" t="str">
        <f>'[1]TCE - ANEXO IV - Preencher'!C359</f>
        <v>HOSPITAL SILVIO MAGALHÃES</v>
      </c>
      <c r="C350" s="4" t="str">
        <f>'[1]TCE - ANEXO IV - Preencher'!E359</f>
        <v>5.99 - Outros Serviços de Terceiros Pessoa Jurídica</v>
      </c>
      <c r="D350" s="3">
        <f>'[1]TCE - ANEXO IV - Preencher'!F359</f>
        <v>2414180000183</v>
      </c>
      <c r="E350" s="5" t="str">
        <f>'[1]TCE - ANEXO IV - Preencher'!G359</f>
        <v>REYDILA M M FERREIRA ME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17951</v>
      </c>
      <c r="I350" s="6">
        <f>IF('[1]TCE - ANEXO IV - Preencher'!K359="","",'[1]TCE - ANEXO IV - Preencher'!K359)</f>
        <v>45218</v>
      </c>
      <c r="J350" s="5" t="str">
        <f>'[1]TCE - ANEXO IV - Preencher'!L359</f>
        <v>PZARJRL2C</v>
      </c>
      <c r="K350" s="5" t="str">
        <f>IF(F350="B",LEFT('[1]TCE - ANEXO IV - Preencher'!M359,2),IF(F350="S",LEFT('[1]TCE - ANEXO IV - Preencher'!M359,7),IF('[1]TCE - ANEXO IV - Preencher'!H359="","")))</f>
        <v>2610004</v>
      </c>
      <c r="L350" s="7">
        <f>'[1]TCE - ANEXO IV - Preencher'!N359</f>
        <v>9688</v>
      </c>
    </row>
    <row r="351" spans="1:12" s="8" customFormat="1" ht="19.5" customHeight="1">
      <c r="A351" s="3">
        <f>IFERROR(VLOOKUP(B351,'[1]DADOS (OCULTAR)'!$Q$3:$S$133,3,0),"")</f>
        <v>9767633000447</v>
      </c>
      <c r="B351" s="4" t="str">
        <f>'[1]TCE - ANEXO IV - Preencher'!C360</f>
        <v>HOSPITAL SILVIO MAGALHÃES</v>
      </c>
      <c r="C351" s="4" t="str">
        <f>'[1]TCE - ANEXO IV - Preencher'!E360</f>
        <v xml:space="preserve">3.9 - Material para Manutenção de Bens Imóveis </v>
      </c>
      <c r="D351" s="3">
        <f>'[1]TCE - ANEXO IV - Preencher'!F360</f>
        <v>48355339000137</v>
      </c>
      <c r="E351" s="5" t="str">
        <f>'[1]TCE - ANEXO IV - Preencher'!G360</f>
        <v>MORAES DE SOUZA MATERIAIS DE CONSTRUCOES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000000064</v>
      </c>
      <c r="I351" s="6">
        <f>IF('[1]TCE - ANEXO IV - Preencher'!K360="","",'[1]TCE - ANEXO IV - Preencher'!K360)</f>
        <v>45174</v>
      </c>
      <c r="J351" s="5" t="str">
        <f>'[1]TCE - ANEXO IV - Preencher'!L360</f>
        <v>26230948355339000137550010000000641205462018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604.77</v>
      </c>
    </row>
    <row r="352" spans="1:12" s="8" customFormat="1" ht="19.5" customHeight="1">
      <c r="A352" s="3">
        <f>IFERROR(VLOOKUP(B352,'[1]DADOS (OCULTAR)'!$Q$3:$S$133,3,0),"")</f>
        <v>9767633000447</v>
      </c>
      <c r="B352" s="4" t="str">
        <f>'[1]TCE - ANEXO IV - Preencher'!C361</f>
        <v>HOSPITAL SILVIO MAGALHÃES</v>
      </c>
      <c r="C352" s="4" t="str">
        <f>'[1]TCE - ANEXO IV - Preencher'!E361</f>
        <v xml:space="preserve">3.9 - Material para Manutenção de Bens Imóveis </v>
      </c>
      <c r="D352" s="3">
        <f>'[1]TCE - ANEXO IV - Preencher'!F361</f>
        <v>5266210000140</v>
      </c>
      <c r="E352" s="5" t="str">
        <f>'[1]TCE - ANEXO IV - Preencher'!G361</f>
        <v>PORTELA DISTRIBUIDORA LTDA – PB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281665</v>
      </c>
      <c r="I352" s="6">
        <f>IF('[1]TCE - ANEXO IV - Preencher'!K361="","",'[1]TCE - ANEXO IV - Preencher'!K361)</f>
        <v>45175</v>
      </c>
      <c r="J352" s="5" t="str">
        <f>'[1]TCE - ANEXO IV - Preencher'!L361</f>
        <v>25230905266210000140550010002816651671171807</v>
      </c>
      <c r="K352" s="5" t="str">
        <f>IF(F352="B",LEFT('[1]TCE - ANEXO IV - Preencher'!M361,2),IF(F352="S",LEFT('[1]TCE - ANEXO IV - Preencher'!M361,7),IF('[1]TCE - ANEXO IV - Preencher'!H361="","")))</f>
        <v>25</v>
      </c>
      <c r="L352" s="7">
        <f>'[1]TCE - ANEXO IV - Preencher'!N361</f>
        <v>1016.09</v>
      </c>
    </row>
    <row r="353" spans="1:12" s="8" customFormat="1" ht="19.5" customHeight="1">
      <c r="A353" s="3">
        <f>IFERROR(VLOOKUP(B353,'[1]DADOS (OCULTAR)'!$Q$3:$S$133,3,0),"")</f>
        <v>9767633000447</v>
      </c>
      <c r="B353" s="4" t="str">
        <f>'[1]TCE - ANEXO IV - Preencher'!C362</f>
        <v>HOSPITAL SILVIO MAGALHÃES</v>
      </c>
      <c r="C353" s="4" t="str">
        <f>'[1]TCE - ANEXO IV - Preencher'!E362</f>
        <v xml:space="preserve">3.9 - Material para Manutenção de Bens Imóveis </v>
      </c>
      <c r="D353" s="3">
        <f>'[1]TCE - ANEXO IV - Preencher'!F362</f>
        <v>41233613000156</v>
      </c>
      <c r="E353" s="5" t="str">
        <f>'[1]TCE - ANEXO IV - Preencher'!G362</f>
        <v>ACIOLI COM.DE EXTINTORES E SERV.DE PREVENÇÃO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000001013</v>
      </c>
      <c r="I353" s="6">
        <f>IF('[1]TCE - ANEXO IV - Preencher'!K362="","",'[1]TCE - ANEXO IV - Preencher'!K362)</f>
        <v>45163</v>
      </c>
      <c r="J353" s="5" t="str">
        <f>'[1]TCE - ANEXO IV - Preencher'!L362</f>
        <v>26230841233613000156550010000010131881351833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88</v>
      </c>
    </row>
    <row r="354" spans="1:12" s="8" customFormat="1" ht="19.5" customHeight="1">
      <c r="A354" s="3">
        <f>IFERROR(VLOOKUP(B354,'[1]DADOS (OCULTAR)'!$Q$3:$S$133,3,0),"")</f>
        <v>9767633000447</v>
      </c>
      <c r="B354" s="4" t="str">
        <f>'[1]TCE - ANEXO IV - Preencher'!C363</f>
        <v>HOSPITAL SILVIO MAGALHÃES</v>
      </c>
      <c r="C354" s="4" t="str">
        <f>'[1]TCE - ANEXO IV - Preencher'!E363</f>
        <v xml:space="preserve">3.9 - Material para Manutenção de Bens Imóveis </v>
      </c>
      <c r="D354" s="3">
        <f>'[1]TCE - ANEXO IV - Preencher'!F363</f>
        <v>27973665000138</v>
      </c>
      <c r="E354" s="5" t="str">
        <f>'[1]TCE - ANEXO IV - Preencher'!G363</f>
        <v>J P SANTOS TINTAS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000001028</v>
      </c>
      <c r="I354" s="6">
        <f>IF('[1]TCE - ANEXO IV - Preencher'!K363="","",'[1]TCE - ANEXO IV - Preencher'!K363)</f>
        <v>45184</v>
      </c>
      <c r="J354" s="5" t="str">
        <f>'[1]TCE - ANEXO IV - Preencher'!L363</f>
        <v>26230927973665000138550010000010281515410254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140</v>
      </c>
    </row>
    <row r="355" spans="1:12" s="8" customFormat="1" ht="19.5" customHeight="1">
      <c r="A355" s="3">
        <f>IFERROR(VLOOKUP(B355,'[1]DADOS (OCULTAR)'!$Q$3:$S$133,3,0),"")</f>
        <v>9767633000447</v>
      </c>
      <c r="B355" s="4" t="str">
        <f>'[1]TCE - ANEXO IV - Preencher'!C364</f>
        <v>HOSPITAL SILVIO MAGALHÃES</v>
      </c>
      <c r="C355" s="4" t="str">
        <f>'[1]TCE - ANEXO IV - Preencher'!E364</f>
        <v xml:space="preserve">3.9 - Material para Manutenção de Bens Imóveis </v>
      </c>
      <c r="D355" s="3">
        <f>'[1]TCE - ANEXO IV - Preencher'!F364</f>
        <v>10825008000140</v>
      </c>
      <c r="E355" s="5" t="str">
        <f>'[1]TCE - ANEXO IV - Preencher'!G364</f>
        <v>BARTO ELETRONICA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000010716</v>
      </c>
      <c r="I355" s="6">
        <f>IF('[1]TCE - ANEXO IV - Preencher'!K364="","",'[1]TCE - ANEXO IV - Preencher'!K364)</f>
        <v>45187</v>
      </c>
      <c r="J355" s="5" t="str">
        <f>'[1]TCE - ANEXO IV - Preencher'!L364</f>
        <v>26220910825008000140550100000107161120519834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58</v>
      </c>
    </row>
    <row r="356" spans="1:12" s="8" customFormat="1" ht="19.5" customHeight="1">
      <c r="A356" s="3">
        <f>IFERROR(VLOOKUP(B356,'[1]DADOS (OCULTAR)'!$Q$3:$S$133,3,0),"")</f>
        <v>9767633000447</v>
      </c>
      <c r="B356" s="4" t="str">
        <f>'[1]TCE - ANEXO IV - Preencher'!C365</f>
        <v>HOSPITAL SILVIO MAGALHÃES</v>
      </c>
      <c r="C356" s="4" t="str">
        <f>'[1]TCE - ANEXO IV - Preencher'!E365</f>
        <v xml:space="preserve">3.9 - Material para Manutenção de Bens Imóveis </v>
      </c>
      <c r="D356" s="3">
        <f>'[1]TCE - ANEXO IV - Preencher'!F365</f>
        <v>6889003000104</v>
      </c>
      <c r="E356" s="5" t="str">
        <f>'[1]TCE - ANEXO IV - Preencher'!G365</f>
        <v>M DE S MORENO SILVA ME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000005131</v>
      </c>
      <c r="I356" s="6">
        <f>IF('[1]TCE - ANEXO IV - Preencher'!K365="","",'[1]TCE - ANEXO IV - Preencher'!K365)</f>
        <v>45195</v>
      </c>
      <c r="J356" s="5" t="str">
        <f>'[1]TCE - ANEXO IV - Preencher'!L365</f>
        <v>262309068890033000104550010000051311142959700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675</v>
      </c>
    </row>
    <row r="357" spans="1:12" s="8" customFormat="1" ht="19.5" customHeight="1">
      <c r="A357" s="3">
        <f>IFERROR(VLOOKUP(B357,'[1]DADOS (OCULTAR)'!$Q$3:$S$133,3,0),"")</f>
        <v>9767633000447</v>
      </c>
      <c r="B357" s="4" t="str">
        <f>'[1]TCE - ANEXO IV - Preencher'!C366</f>
        <v>HOSPITAL SILVIO MAGALHÃES</v>
      </c>
      <c r="C357" s="4" t="str">
        <f>'[1]TCE - ANEXO IV - Preencher'!E366</f>
        <v xml:space="preserve">3.9 - Material para Manutenção de Bens Imóveis </v>
      </c>
      <c r="D357" s="3">
        <f>'[1]TCE - ANEXO IV - Preencher'!F366</f>
        <v>30180556000178</v>
      </c>
      <c r="E357" s="5" t="str">
        <f>'[1]TCE - ANEXO IV - Preencher'!G366</f>
        <v>CASA DA BATERIA COMERCIO DE ACUMULADORES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3307</v>
      </c>
      <c r="I357" s="6">
        <f>IF('[1]TCE - ANEXO IV - Preencher'!K366="","",'[1]TCE - ANEXO IV - Preencher'!K366)</f>
        <v>45198</v>
      </c>
      <c r="J357" s="5" t="str">
        <f>'[1]TCE - ANEXO IV - Preencher'!L366</f>
        <v>26230930180556000178550010000033071366213440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4440</v>
      </c>
    </row>
    <row r="358" spans="1:12" s="8" customFormat="1" ht="19.5" customHeight="1">
      <c r="A358" s="3">
        <f>IFERROR(VLOOKUP(B358,'[1]DADOS (OCULTAR)'!$Q$3:$S$133,3,0),"")</f>
        <v>9767633000447</v>
      </c>
      <c r="B358" s="4" t="str">
        <f>'[1]TCE - ANEXO IV - Preencher'!C367</f>
        <v>HOSPITAL SILVIO MAGALHÃES</v>
      </c>
      <c r="C358" s="4" t="str">
        <f>'[1]TCE - ANEXO IV - Preencher'!E367</f>
        <v>5.16 - Serviços Médico-Hospitalares, Odotonlogia e Laboratoriais</v>
      </c>
      <c r="D358" s="3">
        <f>'[1]TCE - ANEXO IV - Preencher'!F367</f>
        <v>43843356000108</v>
      </c>
      <c r="E358" s="5" t="str">
        <f>'[1]TCE - ANEXO IV - Preencher'!G367</f>
        <v>SAUDEMED ATIVIDADES MEDICAS LTDA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2415</v>
      </c>
      <c r="I358" s="6">
        <f>IF('[1]TCE - ANEXO IV - Preencher'!K367="","",'[1]TCE - ANEXO IV - Preencher'!K367)</f>
        <v>45203</v>
      </c>
      <c r="J358" s="5" t="str">
        <f>'[1]TCE - ANEXO IV - Preencher'!L367</f>
        <v>REMK98626</v>
      </c>
      <c r="K358" s="5" t="str">
        <f>IF(F358="B",LEFT('[1]TCE - ANEXO IV - Preencher'!M367,2),IF(F358="S",LEFT('[1]TCE - ANEXO IV - Preencher'!M367,7),IF('[1]TCE - ANEXO IV - Preencher'!H367="","")))</f>
        <v>2609600</v>
      </c>
      <c r="L358" s="7">
        <f>'[1]TCE - ANEXO IV - Preencher'!N367</f>
        <v>7500</v>
      </c>
    </row>
    <row r="359" spans="1:12" s="8" customFormat="1" ht="19.5" customHeight="1">
      <c r="A359" s="3">
        <f>IFERROR(VLOOKUP(B359,'[1]DADOS (OCULTAR)'!$Q$3:$S$133,3,0),"")</f>
        <v>9767633000447</v>
      </c>
      <c r="B359" s="4" t="str">
        <f>'[1]TCE - ANEXO IV - Preencher'!C368</f>
        <v>HOSPITAL SILVIO MAGALHÃES</v>
      </c>
      <c r="C359" s="4" t="str">
        <f>'[1]TCE - ANEXO IV - Preencher'!E368</f>
        <v>5.16 - Serviços Médico-Hospitalares, Odotonlogia e Laboratoriais</v>
      </c>
      <c r="D359" s="3">
        <f>'[1]TCE - ANEXO IV - Preencher'!F368</f>
        <v>43843356000108</v>
      </c>
      <c r="E359" s="5" t="str">
        <f>'[1]TCE - ANEXO IV - Preencher'!G368</f>
        <v>SAUDEMED ATIVIDADES MEDICAS LTDA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2418</v>
      </c>
      <c r="I359" s="6">
        <f>IF('[1]TCE - ANEXO IV - Preencher'!K368="","",'[1]TCE - ANEXO IV - Preencher'!K368)</f>
        <v>45203</v>
      </c>
      <c r="J359" s="5" t="str">
        <f>'[1]TCE - ANEXO IV - Preencher'!L368</f>
        <v>MTBL67674</v>
      </c>
      <c r="K359" s="5" t="str">
        <f>IF(F359="B",LEFT('[1]TCE - ANEXO IV - Preencher'!M368,2),IF(F359="S",LEFT('[1]TCE - ANEXO IV - Preencher'!M368,7),IF('[1]TCE - ANEXO IV - Preencher'!H368="","")))</f>
        <v>2609600</v>
      </c>
      <c r="L359" s="7">
        <f>'[1]TCE - ANEXO IV - Preencher'!N368</f>
        <v>3510</v>
      </c>
    </row>
    <row r="360" spans="1:12" s="8" customFormat="1" ht="19.5" customHeight="1">
      <c r="A360" s="3">
        <f>IFERROR(VLOOKUP(B360,'[1]DADOS (OCULTAR)'!$Q$3:$S$133,3,0),"")</f>
        <v>9767633000447</v>
      </c>
      <c r="B360" s="4" t="str">
        <f>'[1]TCE - ANEXO IV - Preencher'!C369</f>
        <v>HOSPITAL SILVIO MAGALHÃES</v>
      </c>
      <c r="C360" s="4" t="str">
        <f>'[1]TCE - ANEXO IV - Preencher'!E369</f>
        <v>5.16 - Serviços Médico-Hospitalares, Odotonlogia e Laboratoriais</v>
      </c>
      <c r="D360" s="3">
        <f>'[1]TCE - ANEXO IV - Preencher'!F369</f>
        <v>47107470000112</v>
      </c>
      <c r="E360" s="5" t="str">
        <f>'[1]TCE - ANEXO IV - Preencher'!G369</f>
        <v>FISIO SAUDE INTENSIVA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118</v>
      </c>
      <c r="I360" s="6">
        <f>IF('[1]TCE - ANEXO IV - Preencher'!K369="","",'[1]TCE - ANEXO IV - Preencher'!K369)</f>
        <v>45215</v>
      </c>
      <c r="J360" s="5" t="str">
        <f>'[1]TCE - ANEXO IV - Preencher'!L369</f>
        <v>6I1CCKE7</v>
      </c>
      <c r="K360" s="5" t="str">
        <f>IF(F360="B",LEFT('[1]TCE - ANEXO IV - Preencher'!M369,2),IF(F360="S",LEFT('[1]TCE - ANEXO IV - Preencher'!M369,7),IF('[1]TCE - ANEXO IV - Preencher'!H369="","")))</f>
        <v>2610004</v>
      </c>
      <c r="L360" s="7">
        <f>'[1]TCE - ANEXO IV - Preencher'!N369</f>
        <v>24000</v>
      </c>
    </row>
    <row r="361" spans="1:12" s="8" customFormat="1" ht="19.5" customHeight="1">
      <c r="A361" s="3">
        <f>IFERROR(VLOOKUP(B361,'[1]DADOS (OCULTAR)'!$Q$3:$S$133,3,0),"")</f>
        <v>9767633000447</v>
      </c>
      <c r="B361" s="4" t="str">
        <f>'[1]TCE - ANEXO IV - Preencher'!C370</f>
        <v>HOSPITAL SILVIO MAGALHÃES</v>
      </c>
      <c r="C361" s="4" t="str">
        <f>'[1]TCE - ANEXO IV - Preencher'!E370</f>
        <v>4.7 - Apoio Administrativo, Técnico e Operacional</v>
      </c>
      <c r="D361" s="3">
        <f>'[1]TCE - ANEXO IV - Preencher'!F370</f>
        <v>60692197400</v>
      </c>
      <c r="E361" s="5" t="str">
        <f>'[1]TCE - ANEXO IV - Preencher'!G370</f>
        <v>ANTONIO TORRES DE LIMA</v>
      </c>
      <c r="F361" s="5" t="str">
        <f>'[1]TCE - ANEXO IV - Preencher'!H370</f>
        <v>S</v>
      </c>
      <c r="G361" s="5" t="str">
        <f>'[1]TCE - ANEXO IV - Preencher'!I370</f>
        <v>N</v>
      </c>
      <c r="H361" s="5">
        <f>'[1]TCE - ANEXO IV - Preencher'!J370</f>
        <v>0</v>
      </c>
      <c r="I361" s="6">
        <f>IF('[1]TCE - ANEXO IV - Preencher'!K370="","",'[1]TCE - ANEXO IV - Preencher'!K370)</f>
        <v>45199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2610004</v>
      </c>
      <c r="L361" s="7">
        <f>'[1]TCE - ANEXO IV - Preencher'!N370</f>
        <v>2908.1</v>
      </c>
    </row>
    <row r="362" spans="1:12" s="8" customFormat="1" ht="19.5" customHeight="1">
      <c r="A362" s="3">
        <f>IFERROR(VLOOKUP(B362,'[1]DADOS (OCULTAR)'!$Q$3:$S$133,3,0),"")</f>
        <v>9767633000447</v>
      </c>
      <c r="B362" s="4" t="str">
        <f>'[1]TCE - ANEXO IV - Preencher'!C371</f>
        <v>HOSPITAL SILVIO MAGALHÃES</v>
      </c>
      <c r="C362" s="4" t="str">
        <f>'[1]TCE - ANEXO IV - Preencher'!E371</f>
        <v>4.6 - Serviços de Profissionais de Saúde</v>
      </c>
      <c r="D362" s="3">
        <f>'[1]TCE - ANEXO IV - Preencher'!F371</f>
        <v>10083292403</v>
      </c>
      <c r="E362" s="5" t="str">
        <f>'[1]TCE - ANEXO IV - Preencher'!G371</f>
        <v>CIBELE MOREIRA CARVALHO</v>
      </c>
      <c r="F362" s="5" t="str">
        <f>'[1]TCE - ANEXO IV - Preencher'!H371</f>
        <v>S</v>
      </c>
      <c r="G362" s="5" t="str">
        <f>'[1]TCE - ANEXO IV - Preencher'!I371</f>
        <v>N</v>
      </c>
      <c r="H362" s="5">
        <f>'[1]TCE - ANEXO IV - Preencher'!J371</f>
        <v>0</v>
      </c>
      <c r="I362" s="6">
        <f>IF('[1]TCE - ANEXO IV - Preencher'!K371="","",'[1]TCE - ANEXO IV - Preencher'!K371)</f>
        <v>45199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2610004</v>
      </c>
      <c r="L362" s="7">
        <f>'[1]TCE - ANEXO IV - Preencher'!N371</f>
        <v>1540.28</v>
      </c>
    </row>
    <row r="363" spans="1:12" s="8" customFormat="1" ht="19.5" customHeight="1">
      <c r="A363" s="3">
        <f>IFERROR(VLOOKUP(B363,'[1]DADOS (OCULTAR)'!$Q$3:$S$133,3,0),"")</f>
        <v>9767633000447</v>
      </c>
      <c r="B363" s="4" t="str">
        <f>'[1]TCE - ANEXO IV - Preencher'!C372</f>
        <v>HOSPITAL SILVIO MAGALHÃES</v>
      </c>
      <c r="C363" s="4" t="str">
        <f>'[1]TCE - ANEXO IV - Preencher'!E372</f>
        <v>4.6 - Serviços de Profissionais de Saúde</v>
      </c>
      <c r="D363" s="3">
        <f>'[1]TCE - ANEXO IV - Preencher'!F372</f>
        <v>11043961496</v>
      </c>
      <c r="E363" s="5" t="str">
        <f>'[1]TCE - ANEXO IV - Preencher'!G372</f>
        <v>DEBORA RAQUEL DE LIRA GUIMARAES PORTELLA DE OLIVEI</v>
      </c>
      <c r="F363" s="5" t="str">
        <f>'[1]TCE - ANEXO IV - Preencher'!H372</f>
        <v>S</v>
      </c>
      <c r="G363" s="5" t="str">
        <f>'[1]TCE - ANEXO IV - Preencher'!I372</f>
        <v>N</v>
      </c>
      <c r="H363" s="5">
        <f>'[1]TCE - ANEXO IV - Preencher'!J372</f>
        <v>0</v>
      </c>
      <c r="I363" s="6">
        <f>IF('[1]TCE - ANEXO IV - Preencher'!K372="","",'[1]TCE - ANEXO IV - Preencher'!K372)</f>
        <v>45199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2610004</v>
      </c>
      <c r="L363" s="7">
        <f>'[1]TCE - ANEXO IV - Preencher'!N372</f>
        <v>2360.9299999999998</v>
      </c>
    </row>
    <row r="364" spans="1:12" s="8" customFormat="1" ht="19.5" customHeight="1">
      <c r="A364" s="3">
        <f>IFERROR(VLOOKUP(B364,'[1]DADOS (OCULTAR)'!$Q$3:$S$133,3,0),"")</f>
        <v>9767633000447</v>
      </c>
      <c r="B364" s="4" t="str">
        <f>'[1]TCE - ANEXO IV - Preencher'!C373</f>
        <v>HOSPITAL SILVIO MAGALHÃES</v>
      </c>
      <c r="C364" s="4" t="str">
        <f>'[1]TCE - ANEXO IV - Preencher'!E373</f>
        <v>4.6 - Serviços de Profissionais de Saúde</v>
      </c>
      <c r="D364" s="3">
        <f>'[1]TCE - ANEXO IV - Preencher'!F373</f>
        <v>11749144409</v>
      </c>
      <c r="E364" s="5" t="str">
        <f>'[1]TCE - ANEXO IV - Preencher'!G373</f>
        <v>ERIKA CRISTINA ALVES DA SILVA</v>
      </c>
      <c r="F364" s="5" t="str">
        <f>'[1]TCE - ANEXO IV - Preencher'!H373</f>
        <v>S</v>
      </c>
      <c r="G364" s="5" t="str">
        <f>'[1]TCE - ANEXO IV - Preencher'!I373</f>
        <v>N</v>
      </c>
      <c r="H364" s="5">
        <f>'[1]TCE - ANEXO IV - Preencher'!J373</f>
        <v>0</v>
      </c>
      <c r="I364" s="6">
        <f>IF('[1]TCE - ANEXO IV - Preencher'!K373="","",'[1]TCE - ANEXO IV - Preencher'!K373)</f>
        <v>45199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2610004</v>
      </c>
      <c r="L364" s="7">
        <f>'[1]TCE - ANEXO IV - Preencher'!N373</f>
        <v>181.61</v>
      </c>
    </row>
    <row r="365" spans="1:12" s="8" customFormat="1" ht="19.5" customHeight="1">
      <c r="A365" s="3">
        <f>IFERROR(VLOOKUP(B365,'[1]DADOS (OCULTAR)'!$Q$3:$S$133,3,0),"")</f>
        <v>9767633000447</v>
      </c>
      <c r="B365" s="4" t="str">
        <f>'[1]TCE - ANEXO IV - Preencher'!C374</f>
        <v>HOSPITAL SILVIO MAGALHÃES</v>
      </c>
      <c r="C365" s="4" t="str">
        <f>'[1]TCE - ANEXO IV - Preencher'!E374</f>
        <v>4.6 - Serviços de Profissionais de Saúde</v>
      </c>
      <c r="D365" s="3">
        <f>'[1]TCE - ANEXO IV - Preencher'!F374</f>
        <v>9725722442</v>
      </c>
      <c r="E365" s="5" t="str">
        <f>'[1]TCE - ANEXO IV - Preencher'!G374</f>
        <v>EVELLEN RAYSA ALVES DE LIMA BERNARDO</v>
      </c>
      <c r="F365" s="5" t="str">
        <f>'[1]TCE - ANEXO IV - Preencher'!H374</f>
        <v>S</v>
      </c>
      <c r="G365" s="5" t="str">
        <f>'[1]TCE - ANEXO IV - Preencher'!I374</f>
        <v>N</v>
      </c>
      <c r="H365" s="5">
        <f>'[1]TCE - ANEXO IV - Preencher'!J374</f>
        <v>0</v>
      </c>
      <c r="I365" s="6">
        <f>IF('[1]TCE - ANEXO IV - Preencher'!K374="","",'[1]TCE - ANEXO IV - Preencher'!K374)</f>
        <v>45199</v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2610004</v>
      </c>
      <c r="L365" s="7">
        <f>'[1]TCE - ANEXO IV - Preencher'!N374</f>
        <v>1454.32</v>
      </c>
    </row>
    <row r="366" spans="1:12" s="8" customFormat="1" ht="19.5" customHeight="1">
      <c r="A366" s="3">
        <f>IFERROR(VLOOKUP(B366,'[1]DADOS (OCULTAR)'!$Q$3:$S$133,3,0),"")</f>
        <v>9767633000447</v>
      </c>
      <c r="B366" s="4" t="str">
        <f>'[1]TCE - ANEXO IV - Preencher'!C375</f>
        <v>HOSPITAL SILVIO MAGALHÃES</v>
      </c>
      <c r="C366" s="4" t="str">
        <f>'[1]TCE - ANEXO IV - Preencher'!E375</f>
        <v>4.6 - Serviços de Profissionais de Saúde</v>
      </c>
      <c r="D366" s="3">
        <f>'[1]TCE - ANEXO IV - Preencher'!F375</f>
        <v>7479246439</v>
      </c>
      <c r="E366" s="5" t="str">
        <f>'[1]TCE - ANEXO IV - Preencher'!G375</f>
        <v>EVELLYN RAFAELLA SILVA DE LIMA</v>
      </c>
      <c r="F366" s="5" t="str">
        <f>'[1]TCE - ANEXO IV - Preencher'!H375</f>
        <v>S</v>
      </c>
      <c r="G366" s="5" t="str">
        <f>'[1]TCE - ANEXO IV - Preencher'!I375</f>
        <v>N</v>
      </c>
      <c r="H366" s="5">
        <f>'[1]TCE - ANEXO IV - Preencher'!J375</f>
        <v>0</v>
      </c>
      <c r="I366" s="6">
        <f>IF('[1]TCE - ANEXO IV - Preencher'!K375="","",'[1]TCE - ANEXO IV - Preencher'!K375)</f>
        <v>45199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2610004</v>
      </c>
      <c r="L366" s="7">
        <f>'[1]TCE - ANEXO IV - Preencher'!N375</f>
        <v>1246.9000000000001</v>
      </c>
    </row>
    <row r="367" spans="1:12" s="8" customFormat="1" ht="19.5" customHeight="1">
      <c r="A367" s="3">
        <f>IFERROR(VLOOKUP(B367,'[1]DADOS (OCULTAR)'!$Q$3:$S$133,3,0),"")</f>
        <v>9767633000447</v>
      </c>
      <c r="B367" s="4" t="str">
        <f>'[1]TCE - ANEXO IV - Preencher'!C376</f>
        <v>HOSPITAL SILVIO MAGALHÃES</v>
      </c>
      <c r="C367" s="4" t="str">
        <f>'[1]TCE - ANEXO IV - Preencher'!E376</f>
        <v>4.6 - Serviços de Profissionais de Saúde</v>
      </c>
      <c r="D367" s="3">
        <f>'[1]TCE - ANEXO IV - Preencher'!F376</f>
        <v>11173659480</v>
      </c>
      <c r="E367" s="5" t="str">
        <f>'[1]TCE - ANEXO IV - Preencher'!G376</f>
        <v>FELIPE ANDERSON DE OLIVEIRA</v>
      </c>
      <c r="F367" s="5" t="str">
        <f>'[1]TCE - ANEXO IV - Preencher'!H376</f>
        <v>S</v>
      </c>
      <c r="G367" s="5" t="str">
        <f>'[1]TCE - ANEXO IV - Preencher'!I376</f>
        <v>N</v>
      </c>
      <c r="H367" s="5">
        <f>'[1]TCE - ANEXO IV - Preencher'!J376</f>
        <v>0</v>
      </c>
      <c r="I367" s="6">
        <f>IF('[1]TCE - ANEXO IV - Preencher'!K376="","",'[1]TCE - ANEXO IV - Preencher'!K376)</f>
        <v>45199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2610004</v>
      </c>
      <c r="L367" s="7">
        <f>'[1]TCE - ANEXO IV - Preencher'!N376</f>
        <v>1122.21</v>
      </c>
    </row>
    <row r="368" spans="1:12" s="8" customFormat="1" ht="19.5" customHeight="1">
      <c r="A368" s="3">
        <f>IFERROR(VLOOKUP(B368,'[1]DADOS (OCULTAR)'!$Q$3:$S$133,3,0),"")</f>
        <v>9767633000447</v>
      </c>
      <c r="B368" s="4" t="str">
        <f>'[1]TCE - ANEXO IV - Preencher'!C377</f>
        <v>HOSPITAL SILVIO MAGALHÃES</v>
      </c>
      <c r="C368" s="4" t="str">
        <f>'[1]TCE - ANEXO IV - Preencher'!E377</f>
        <v>4.6 - Serviços de Profissionais de Saúde</v>
      </c>
      <c r="D368" s="3">
        <f>'[1]TCE - ANEXO IV - Preencher'!F377</f>
        <v>1317325443</v>
      </c>
      <c r="E368" s="5" t="str">
        <f>'[1]TCE - ANEXO IV - Preencher'!G377</f>
        <v>GENILDO AUGUSTO DE OLIVEIRA FILHO</v>
      </c>
      <c r="F368" s="5" t="str">
        <f>'[1]TCE - ANEXO IV - Preencher'!H377</f>
        <v>S</v>
      </c>
      <c r="G368" s="5" t="str">
        <f>'[1]TCE - ANEXO IV - Preencher'!I377</f>
        <v>N</v>
      </c>
      <c r="H368" s="5">
        <f>'[1]TCE - ANEXO IV - Preencher'!J377</f>
        <v>0</v>
      </c>
      <c r="I368" s="6">
        <f>IF('[1]TCE - ANEXO IV - Preencher'!K377="","",'[1]TCE - ANEXO IV - Preencher'!K377)</f>
        <v>45199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2610004</v>
      </c>
      <c r="L368" s="7">
        <f>'[1]TCE - ANEXO IV - Preencher'!N377</f>
        <v>1100.2</v>
      </c>
    </row>
    <row r="369" spans="1:12" s="8" customFormat="1" ht="19.5" customHeight="1">
      <c r="A369" s="3">
        <f>IFERROR(VLOOKUP(B369,'[1]DADOS (OCULTAR)'!$Q$3:$S$133,3,0),"")</f>
        <v>9767633000447</v>
      </c>
      <c r="B369" s="4" t="str">
        <f>'[1]TCE - ANEXO IV - Preencher'!C378</f>
        <v>HOSPITAL SILVIO MAGALHÃES</v>
      </c>
      <c r="C369" s="4" t="str">
        <f>'[1]TCE - ANEXO IV - Preencher'!E378</f>
        <v>4.6 - Serviços de Profissionais de Saúde</v>
      </c>
      <c r="D369" s="3">
        <f>'[1]TCE - ANEXO IV - Preencher'!F378</f>
        <v>8116281402</v>
      </c>
      <c r="E369" s="5" t="str">
        <f>'[1]TCE - ANEXO IV - Preencher'!G378</f>
        <v>GISLAYNE TAMYRES SILVA OLIVEIRA</v>
      </c>
      <c r="F369" s="5" t="str">
        <f>'[1]TCE - ANEXO IV - Preencher'!H378</f>
        <v>S</v>
      </c>
      <c r="G369" s="5" t="str">
        <f>'[1]TCE - ANEXO IV - Preencher'!I378</f>
        <v>N</v>
      </c>
      <c r="H369" s="5">
        <f>'[1]TCE - ANEXO IV - Preencher'!J378</f>
        <v>0</v>
      </c>
      <c r="I369" s="6">
        <f>IF('[1]TCE - ANEXO IV - Preencher'!K378="","",'[1]TCE - ANEXO IV - Preencher'!K378)</f>
        <v>45199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2610004</v>
      </c>
      <c r="L369" s="7">
        <f>'[1]TCE - ANEXO IV - Preencher'!N378</f>
        <v>1122.21</v>
      </c>
    </row>
    <row r="370" spans="1:12" s="8" customFormat="1" ht="19.5" customHeight="1">
      <c r="A370" s="3">
        <f>IFERROR(VLOOKUP(B370,'[1]DADOS (OCULTAR)'!$Q$3:$S$133,3,0),"")</f>
        <v>9767633000447</v>
      </c>
      <c r="B370" s="4" t="str">
        <f>'[1]TCE - ANEXO IV - Preencher'!C379</f>
        <v>HOSPITAL SILVIO MAGALHÃES</v>
      </c>
      <c r="C370" s="4" t="str">
        <f>'[1]TCE - ANEXO IV - Preencher'!E379</f>
        <v>4.6 - Serviços de Profissionais de Saúde</v>
      </c>
      <c r="D370" s="3">
        <f>'[1]TCE - ANEXO IV - Preencher'!F361</f>
        <v>5266210000140</v>
      </c>
      <c r="E370" s="5" t="str">
        <f>'[1]TCE - ANEXO IV - Preencher'!G379</f>
        <v>GUIVENY FRANCIELLY CAVALCANTI SILVA</v>
      </c>
      <c r="F370" s="5" t="str">
        <f>'[1]TCE - ANEXO IV - Preencher'!H379</f>
        <v>S</v>
      </c>
      <c r="G370" s="5" t="str">
        <f>'[1]TCE - ANEXO IV - Preencher'!I379</f>
        <v>N</v>
      </c>
      <c r="H370" s="5">
        <f>'[1]TCE - ANEXO IV - Preencher'!J379</f>
        <v>0</v>
      </c>
      <c r="I370" s="6">
        <f>IF('[1]TCE - ANEXO IV - Preencher'!K379="","",'[1]TCE - ANEXO IV - Preencher'!K379)</f>
        <v>45199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2610004</v>
      </c>
      <c r="L370" s="7">
        <f>'[1]TCE - ANEXO IV - Preencher'!N379</f>
        <v>1870.35</v>
      </c>
    </row>
    <row r="371" spans="1:12" s="8" customFormat="1" ht="19.5" customHeight="1">
      <c r="A371" s="3">
        <f>IFERROR(VLOOKUP(B371,'[1]DADOS (OCULTAR)'!$Q$3:$S$133,3,0),"")</f>
        <v>9767633000447</v>
      </c>
      <c r="B371" s="4" t="str">
        <f>'[1]TCE - ANEXO IV - Preencher'!C380</f>
        <v>HOSPITAL SILVIO MAGALHÃES</v>
      </c>
      <c r="C371" s="4" t="str">
        <f>'[1]TCE - ANEXO IV - Preencher'!E380</f>
        <v>4.6 - Serviços de Profissionais de Saúde</v>
      </c>
      <c r="D371" s="3">
        <f>'[1]TCE - ANEXO IV - Preencher'!F379</f>
        <v>12682913407</v>
      </c>
      <c r="E371" s="5" t="str">
        <f>'[1]TCE - ANEXO IV - Preencher'!G380</f>
        <v>IRLANNA MILLENA MENDES FERREIRA</v>
      </c>
      <c r="F371" s="5" t="str">
        <f>'[1]TCE - ANEXO IV - Preencher'!H380</f>
        <v>S</v>
      </c>
      <c r="G371" s="5" t="str">
        <f>'[1]TCE - ANEXO IV - Preencher'!I380</f>
        <v>N</v>
      </c>
      <c r="H371" s="5">
        <f>'[1]TCE - ANEXO IV - Preencher'!J380</f>
        <v>0</v>
      </c>
      <c r="I371" s="6">
        <f>IF('[1]TCE - ANEXO IV - Preencher'!K380="","",'[1]TCE - ANEXO IV - Preencher'!K380)</f>
        <v>45199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2610004</v>
      </c>
      <c r="L371" s="7">
        <f>'[1]TCE - ANEXO IV - Preencher'!N380</f>
        <v>2594.86</v>
      </c>
    </row>
    <row r="372" spans="1:12" s="8" customFormat="1" ht="19.5" customHeight="1">
      <c r="A372" s="3">
        <f>IFERROR(VLOOKUP(B372,'[1]DADOS (OCULTAR)'!$Q$3:$S$133,3,0),"")</f>
        <v>9767633000447</v>
      </c>
      <c r="B372" s="4" t="str">
        <f>'[1]TCE - ANEXO IV - Preencher'!C381</f>
        <v>HOSPITAL SILVIO MAGALHÃES</v>
      </c>
      <c r="C372" s="4" t="str">
        <f>'[1]TCE - ANEXO IV - Preencher'!E381</f>
        <v>4.6 - Serviços de Profissionais de Saúde</v>
      </c>
      <c r="D372" s="3">
        <f>'[1]TCE - ANEXO IV - Preencher'!F380</f>
        <v>8351432440</v>
      </c>
      <c r="E372" s="5" t="str">
        <f>'[1]TCE - ANEXO IV - Preencher'!G381</f>
        <v>JANIELE CLAUDINO SOUZA DA SILVA</v>
      </c>
      <c r="F372" s="5" t="str">
        <f>'[1]TCE - ANEXO IV - Preencher'!H381</f>
        <v>S</v>
      </c>
      <c r="G372" s="5" t="str">
        <f>'[1]TCE - ANEXO IV - Preencher'!I381</f>
        <v>N</v>
      </c>
      <c r="H372" s="5">
        <f>'[1]TCE - ANEXO IV - Preencher'!J381</f>
        <v>0</v>
      </c>
      <c r="I372" s="6">
        <f>IF('[1]TCE - ANEXO IV - Preencher'!K381="","",'[1]TCE - ANEXO IV - Preencher'!K381)</f>
        <v>45199</v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2610004</v>
      </c>
      <c r="L372" s="7">
        <f>'[1]TCE - ANEXO IV - Preencher'!N381</f>
        <v>1210.22</v>
      </c>
    </row>
    <row r="373" spans="1:12" s="8" customFormat="1" ht="19.5" customHeight="1">
      <c r="A373" s="3">
        <f>IFERROR(VLOOKUP(B373,'[1]DADOS (OCULTAR)'!$Q$3:$S$133,3,0),"")</f>
        <v>9767633000447</v>
      </c>
      <c r="B373" s="4" t="str">
        <f>'[1]TCE - ANEXO IV - Preencher'!C382</f>
        <v>HOSPITAL SILVIO MAGALHÃES</v>
      </c>
      <c r="C373" s="4" t="str">
        <f>'[1]TCE - ANEXO IV - Preencher'!E382</f>
        <v>4.6 - Serviços de Profissionais de Saúde</v>
      </c>
      <c r="D373" s="3">
        <f>'[1]TCE - ANEXO IV - Preencher'!F382</f>
        <v>70676928498</v>
      </c>
      <c r="E373" s="5" t="str">
        <f>'[1]TCE - ANEXO IV - Preencher'!G382</f>
        <v>JESSYCA KAROLAINE CARVALHO DA SILVA</v>
      </c>
      <c r="F373" s="5" t="str">
        <f>'[1]TCE - ANEXO IV - Preencher'!H382</f>
        <v>S</v>
      </c>
      <c r="G373" s="5" t="str">
        <f>'[1]TCE - ANEXO IV - Preencher'!I382</f>
        <v>N</v>
      </c>
      <c r="H373" s="5">
        <f>'[1]TCE - ANEXO IV - Preencher'!J382</f>
        <v>0</v>
      </c>
      <c r="I373" s="6">
        <f>IF('[1]TCE - ANEXO IV - Preencher'!K382="","",'[1]TCE - ANEXO IV - Preencher'!K382)</f>
        <v>45199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2610004</v>
      </c>
      <c r="L373" s="7">
        <f>'[1]TCE - ANEXO IV - Preencher'!N382</f>
        <v>2179.34</v>
      </c>
    </row>
    <row r="374" spans="1:12" s="8" customFormat="1" ht="19.5" customHeight="1">
      <c r="A374" s="3">
        <f>IFERROR(VLOOKUP(B374,'[1]DADOS (OCULTAR)'!$Q$3:$S$133,3,0),"")</f>
        <v>9767633000447</v>
      </c>
      <c r="B374" s="4" t="str">
        <f>'[1]TCE - ANEXO IV - Preencher'!C383</f>
        <v>HOSPITAL SILVIO MAGALHÃES</v>
      </c>
      <c r="C374" s="4" t="str">
        <f>'[1]TCE - ANEXO IV - Preencher'!E383</f>
        <v>4.6 - Serviços de Profissionais de Saúde</v>
      </c>
      <c r="D374" s="3">
        <f>'[1]TCE - ANEXO IV - Preencher'!F383</f>
        <v>13262218413</v>
      </c>
      <c r="E374" s="5" t="str">
        <f>'[1]TCE - ANEXO IV - Preencher'!G383</f>
        <v>JOYCE DA SILVA FRANCISCO</v>
      </c>
      <c r="F374" s="5" t="str">
        <f>'[1]TCE - ANEXO IV - Preencher'!H383</f>
        <v>S</v>
      </c>
      <c r="G374" s="5" t="str">
        <f>'[1]TCE - ANEXO IV - Preencher'!I383</f>
        <v>N</v>
      </c>
      <c r="H374" s="5">
        <f>'[1]TCE - ANEXO IV - Preencher'!J383</f>
        <v>0</v>
      </c>
      <c r="I374" s="6">
        <f>IF('[1]TCE - ANEXO IV - Preencher'!K383="","",'[1]TCE - ANEXO IV - Preencher'!K383)</f>
        <v>45199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2610004</v>
      </c>
      <c r="L374" s="7">
        <f>'[1]TCE - ANEXO IV - Preencher'!N383</f>
        <v>1100.2</v>
      </c>
    </row>
    <row r="375" spans="1:12" s="8" customFormat="1" ht="19.5" customHeight="1">
      <c r="A375" s="3">
        <f>IFERROR(VLOOKUP(B375,'[1]DADOS (OCULTAR)'!$Q$3:$S$133,3,0),"")</f>
        <v>9767633000447</v>
      </c>
      <c r="B375" s="4" t="str">
        <f>'[1]TCE - ANEXO IV - Preencher'!C384</f>
        <v>HOSPITAL SILVIO MAGALHÃES</v>
      </c>
      <c r="C375" s="4" t="str">
        <f>'[1]TCE - ANEXO IV - Preencher'!E384</f>
        <v>4.6 - Serviços de Profissionais de Saúde</v>
      </c>
      <c r="D375" s="3">
        <f>'[1]TCE - ANEXO IV - Preencher'!F384</f>
        <v>12992972428</v>
      </c>
      <c r="E375" s="5" t="str">
        <f>'[1]TCE - ANEXO IV - Preencher'!G384</f>
        <v>JULIA STHEFANE CABRAL GONSALVES SILVA</v>
      </c>
      <c r="F375" s="5" t="str">
        <f>'[1]TCE - ANEXO IV - Preencher'!H384</f>
        <v>S</v>
      </c>
      <c r="G375" s="5" t="str">
        <f>'[1]TCE - ANEXO IV - Preencher'!I384</f>
        <v>N</v>
      </c>
      <c r="H375" s="5">
        <f>'[1]TCE - ANEXO IV - Preencher'!J384</f>
        <v>0</v>
      </c>
      <c r="I375" s="6">
        <f>IF('[1]TCE - ANEXO IV - Preencher'!K384="","",'[1]TCE - ANEXO IV - Preencher'!K384)</f>
        <v>45199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2610004</v>
      </c>
      <c r="L375" s="7">
        <f>'[1]TCE - ANEXO IV - Preencher'!N384</f>
        <v>1662.08</v>
      </c>
    </row>
    <row r="376" spans="1:12" s="8" customFormat="1" ht="19.5" customHeight="1">
      <c r="A376" s="3">
        <f>IFERROR(VLOOKUP(B376,'[1]DADOS (OCULTAR)'!$Q$3:$S$133,3,0),"")</f>
        <v>9767633000447</v>
      </c>
      <c r="B376" s="4" t="str">
        <f>'[1]TCE - ANEXO IV - Preencher'!C385</f>
        <v>HOSPITAL SILVIO MAGALHÃES</v>
      </c>
      <c r="C376" s="4" t="str">
        <f>'[1]TCE - ANEXO IV - Preencher'!E385</f>
        <v>4.6 - Serviços de Profissionais de Saúde</v>
      </c>
      <c r="D376" s="3">
        <f>'[1]TCE - ANEXO IV - Preencher'!F385</f>
        <v>11483573435</v>
      </c>
      <c r="E376" s="5" t="str">
        <f>'[1]TCE - ANEXO IV - Preencher'!G385</f>
        <v>LUANNA GYOVANA DE OLIVEIRA SILVA</v>
      </c>
      <c r="F376" s="5" t="str">
        <f>'[1]TCE - ANEXO IV - Preencher'!H385</f>
        <v>S</v>
      </c>
      <c r="G376" s="5" t="str">
        <f>'[1]TCE - ANEXO IV - Preencher'!I385</f>
        <v>N</v>
      </c>
      <c r="H376" s="5">
        <f>'[1]TCE - ANEXO IV - Preencher'!J385</f>
        <v>0</v>
      </c>
      <c r="I376" s="6">
        <f>IF('[1]TCE - ANEXO IV - Preencher'!K385="","",'[1]TCE - ANEXO IV - Preencher'!K385)</f>
        <v>45199</v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2610004</v>
      </c>
      <c r="L376" s="7">
        <f>'[1]TCE - ANEXO IV - Preencher'!N385</f>
        <v>1634.49</v>
      </c>
    </row>
    <row r="377" spans="1:12" s="8" customFormat="1" ht="19.5" customHeight="1">
      <c r="A377" s="3">
        <f>IFERROR(VLOOKUP(B377,'[1]DADOS (OCULTAR)'!$Q$3:$S$133,3,0),"")</f>
        <v>9767633000447</v>
      </c>
      <c r="B377" s="4" t="str">
        <f>'[1]TCE - ANEXO IV - Preencher'!C386</f>
        <v>HOSPITAL SILVIO MAGALHÃES</v>
      </c>
      <c r="C377" s="4" t="str">
        <f>'[1]TCE - ANEXO IV - Preencher'!E386</f>
        <v>4.6 - Serviços de Profissionais de Saúde</v>
      </c>
      <c r="D377" s="3">
        <f>'[1]TCE - ANEXO IV - Preencher'!F386</f>
        <v>9645083460</v>
      </c>
      <c r="E377" s="5" t="str">
        <f>'[1]TCE - ANEXO IV - Preencher'!G386</f>
        <v>LUCAS EMANUEL DA SILVA ANDRADE</v>
      </c>
      <c r="F377" s="5" t="str">
        <f>'[1]TCE - ANEXO IV - Preencher'!H386</f>
        <v>S</v>
      </c>
      <c r="G377" s="5" t="str">
        <f>'[1]TCE - ANEXO IV - Preencher'!I386</f>
        <v>N</v>
      </c>
      <c r="H377" s="5">
        <f>'[1]TCE - ANEXO IV - Preencher'!J386</f>
        <v>0</v>
      </c>
      <c r="I377" s="6">
        <f>IF('[1]TCE - ANEXO IV - Preencher'!K386="","",'[1]TCE - ANEXO IV - Preencher'!K386)</f>
        <v>45199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2610004</v>
      </c>
      <c r="L377" s="7">
        <f>'[1]TCE - ANEXO IV - Preencher'!N386</f>
        <v>1100.2</v>
      </c>
    </row>
    <row r="378" spans="1:12" s="8" customFormat="1" ht="19.5" customHeight="1">
      <c r="A378" s="3">
        <f>IFERROR(VLOOKUP(B378,'[1]DADOS (OCULTAR)'!$Q$3:$S$133,3,0),"")</f>
        <v>9767633000447</v>
      </c>
      <c r="B378" s="4" t="str">
        <f>'[1]TCE - ANEXO IV - Preencher'!C387</f>
        <v>HOSPITAL SILVIO MAGALHÃES</v>
      </c>
      <c r="C378" s="4" t="str">
        <f>'[1]TCE - ANEXO IV - Preencher'!E387</f>
        <v>4.6 - Serviços de Profissionais de Saúde</v>
      </c>
      <c r="D378" s="3">
        <f>'[1]TCE - ANEXO IV - Preencher'!F387</f>
        <v>12612313419</v>
      </c>
      <c r="E378" s="5" t="str">
        <f>'[1]TCE - ANEXO IV - Preencher'!G387</f>
        <v>LUCIA HELENA MONTEIRO NUNES</v>
      </c>
      <c r="F378" s="5" t="str">
        <f>'[1]TCE - ANEXO IV - Preencher'!H387</f>
        <v>S</v>
      </c>
      <c r="G378" s="5" t="str">
        <f>'[1]TCE - ANEXO IV - Preencher'!I387</f>
        <v>N</v>
      </c>
      <c r="H378" s="5">
        <f>'[1]TCE - ANEXO IV - Preencher'!J387</f>
        <v>0</v>
      </c>
      <c r="I378" s="6">
        <f>IF('[1]TCE - ANEXO IV - Preencher'!K387="","",'[1]TCE - ANEXO IV - Preencher'!K387)</f>
        <v>45199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2610004</v>
      </c>
      <c r="L378" s="7">
        <f>'[1]TCE - ANEXO IV - Preencher'!N387</f>
        <v>726.44</v>
      </c>
    </row>
    <row r="379" spans="1:12" s="8" customFormat="1" ht="19.5" customHeight="1">
      <c r="A379" s="3">
        <f>IFERROR(VLOOKUP(B379,'[1]DADOS (OCULTAR)'!$Q$3:$S$133,3,0),"")</f>
        <v>9767633000447</v>
      </c>
      <c r="B379" s="4" t="str">
        <f>'[1]TCE - ANEXO IV - Preencher'!C388</f>
        <v>HOSPITAL SILVIO MAGALHÃES</v>
      </c>
      <c r="C379" s="4" t="str">
        <f>'[1]TCE - ANEXO IV - Preencher'!E388</f>
        <v>4.6 - Serviços de Profissionais de Saúde</v>
      </c>
      <c r="D379" s="3">
        <f>'[1]TCE - ANEXO IV - Preencher'!F388</f>
        <v>82299870415</v>
      </c>
      <c r="E379" s="5" t="str">
        <f>'[1]TCE - ANEXO IV - Preencher'!G388</f>
        <v>LUCIANA DA SILVA SALUSTIANO</v>
      </c>
      <c r="F379" s="5" t="str">
        <f>'[1]TCE - ANEXO IV - Preencher'!H388</f>
        <v>S</v>
      </c>
      <c r="G379" s="5" t="str">
        <f>'[1]TCE - ANEXO IV - Preencher'!I388</f>
        <v>N</v>
      </c>
      <c r="H379" s="5">
        <f>'[1]TCE - ANEXO IV - Preencher'!J388</f>
        <v>0</v>
      </c>
      <c r="I379" s="6">
        <f>IF('[1]TCE - ANEXO IV - Preencher'!K388="","",'[1]TCE - ANEXO IV - Preencher'!K388)</f>
        <v>45199</v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2610004</v>
      </c>
      <c r="L379" s="7">
        <f>'[1]TCE - ANEXO IV - Preencher'!N388</f>
        <v>1100.2</v>
      </c>
    </row>
    <row r="380" spans="1:12" s="8" customFormat="1" ht="19.5" customHeight="1">
      <c r="A380" s="3">
        <f>IFERROR(VLOOKUP(B380,'[1]DADOS (OCULTAR)'!$Q$3:$S$133,3,0),"")</f>
        <v>9767633000447</v>
      </c>
      <c r="B380" s="4" t="str">
        <f>'[1]TCE - ANEXO IV - Preencher'!C389</f>
        <v>HOSPITAL SILVIO MAGALHÃES</v>
      </c>
      <c r="C380" s="4" t="str">
        <f>'[1]TCE - ANEXO IV - Preencher'!E389</f>
        <v>5.99 - Outros Serviços de Terceiros Pessoa Jurídica</v>
      </c>
      <c r="D380" s="3">
        <f>'[1]TCE - ANEXO IV - Preencher'!F389</f>
        <v>27284516000161</v>
      </c>
      <c r="E380" s="5" t="str">
        <f>'[1]TCE - ANEXO IV - Preencher'!G389</f>
        <v>MAXIFROTA SERVIÇOS DE MANUTENÇÃO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164439</v>
      </c>
      <c r="I380" s="6">
        <f>IF('[1]TCE - ANEXO IV - Preencher'!K389="","",'[1]TCE - ANEXO IV - Preencher'!K389)</f>
        <v>45183</v>
      </c>
      <c r="J380" s="5" t="str">
        <f>'[1]TCE - ANEXO IV - Preencher'!L389</f>
        <v>NZNNUDI5</v>
      </c>
      <c r="K380" s="5" t="str">
        <f>IF(F380="B",LEFT('[1]TCE - ANEXO IV - Preencher'!M389,2),IF(F380="S",LEFT('[1]TCE - ANEXO IV - Preencher'!M389,7),IF('[1]TCE - ANEXO IV - Preencher'!H389="","")))</f>
        <v>2927408</v>
      </c>
      <c r="L380" s="7">
        <f>'[1]TCE - ANEXO IV - Preencher'!N389</f>
        <v>174.6</v>
      </c>
    </row>
    <row r="381" spans="1:12" s="8" customFormat="1" ht="19.5" customHeight="1">
      <c r="A381" s="3">
        <f>IFERROR(VLOOKUP(B381,'[1]DADOS (OCULTAR)'!$Q$3:$S$133,3,0),"")</f>
        <v>9767633000447</v>
      </c>
      <c r="B381" s="4" t="str">
        <f>'[1]TCE - ANEXO IV - Preencher'!C390</f>
        <v>HOSPITAL SILVIO MAGALHÃES</v>
      </c>
      <c r="C381" s="4" t="str">
        <f>'[1]TCE - ANEXO IV - Preencher'!E390</f>
        <v>5.99 - Outros Serviços de Terceiros Pessoa Jurídica</v>
      </c>
      <c r="D381" s="3">
        <f>'[1]TCE - ANEXO IV - Preencher'!F390</f>
        <v>27284516000161</v>
      </c>
      <c r="E381" s="5" t="str">
        <f>'[1]TCE - ANEXO IV - Preencher'!G390</f>
        <v>MAXIFROTA SERVIÇOS DE MANUTENÇÃO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164441</v>
      </c>
      <c r="I381" s="6">
        <f>IF('[1]TCE - ANEXO IV - Preencher'!K390="","",'[1]TCE - ANEXO IV - Preencher'!K390)</f>
        <v>45183</v>
      </c>
      <c r="J381" s="5" t="str">
        <f>'[1]TCE - ANEXO IV - Preencher'!L390</f>
        <v>M6TLBJJX</v>
      </c>
      <c r="K381" s="5" t="str">
        <f>IF(F381="B",LEFT('[1]TCE - ANEXO IV - Preencher'!M390,2),IF(F381="S",LEFT('[1]TCE - ANEXO IV - Preencher'!M390,7),IF('[1]TCE - ANEXO IV - Preencher'!H390="","")))</f>
        <v>2927408</v>
      </c>
      <c r="L381" s="7">
        <f>'[1]TCE - ANEXO IV - Preencher'!N390</f>
        <v>52.73</v>
      </c>
    </row>
    <row r="382" spans="1:12" s="8" customFormat="1" ht="19.5" customHeight="1">
      <c r="A382" s="3">
        <f>IFERROR(VLOOKUP(B382,'[1]DADOS (OCULTAR)'!$Q$3:$S$133,3,0),"")</f>
        <v>9767633000447</v>
      </c>
      <c r="B382" s="4" t="str">
        <f>'[1]TCE - ANEXO IV - Preencher'!C391</f>
        <v>HOSPITAL SILVIO MAGALHÃES</v>
      </c>
      <c r="C382" s="4" t="str">
        <f>'[1]TCE - ANEXO IV - Preencher'!E391</f>
        <v>5.99 - Outros Serviços de Terceiros Pessoa Jurídica</v>
      </c>
      <c r="D382" s="3">
        <f>'[1]TCE - ANEXO IV - Preencher'!F391</f>
        <v>10868663000186</v>
      </c>
      <c r="E382" s="5" t="str">
        <f>'[1]TCE - ANEXO IV - Preencher'!G391</f>
        <v xml:space="preserve">ACG ADMINISTRADOA DE CARTÕES </v>
      </c>
      <c r="F382" s="5" t="str">
        <f>'[1]TCE - ANEXO IV - Preencher'!H391</f>
        <v>S</v>
      </c>
      <c r="G382" s="5" t="str">
        <f>'[1]TCE - ANEXO IV - Preencher'!I391</f>
        <v>N</v>
      </c>
      <c r="H382" s="5">
        <f>'[1]TCE - ANEXO IV - Preencher'!J391</f>
        <v>0</v>
      </c>
      <c r="I382" s="6">
        <f>IF('[1]TCE - ANEXO IV - Preencher'!K391="","",'[1]TCE - ANEXO IV - Preencher'!K391)</f>
        <v>45171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2610004</v>
      </c>
      <c r="L382" s="7">
        <f>'[1]TCE - ANEXO IV - Preencher'!N391</f>
        <v>3</v>
      </c>
    </row>
    <row r="383" spans="1:12" s="8" customFormat="1" ht="19.5" customHeight="1">
      <c r="A383" s="3">
        <f>IFERROR(VLOOKUP(B383,'[1]DADOS (OCULTAR)'!$Q$3:$S$133,3,0),"")</f>
        <v>9767633000447</v>
      </c>
      <c r="B383" s="4" t="str">
        <f>'[1]TCE - ANEXO IV - Preencher'!C392</f>
        <v>HOSPITAL SILVIO MAGALHÃES</v>
      </c>
      <c r="C383" s="4" t="str">
        <f>'[1]TCE - ANEXO IV - Preencher'!E392</f>
        <v>5.1 - Locação de Equipamentos Médicos-Hospitalares</v>
      </c>
      <c r="D383" s="3">
        <f>'[1]TCE - ANEXO IV - Preencher'!F392</f>
        <v>18271934000123</v>
      </c>
      <c r="E383" s="5" t="str">
        <f>'[1]TCE - ANEXO IV - Preencher'!G392</f>
        <v>NOVA BIOMEDICAL DIAGNOSTICOS MEDICOS E BIOTECNOLOGIA LTDA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002/24</v>
      </c>
      <c r="I383" s="6">
        <f>IF('[1]TCE - ANEXO IV - Preencher'!K392="","",'[1]TCE - ANEXO IV - Preencher'!K392)</f>
        <v>45210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2610004</v>
      </c>
      <c r="L383" s="7">
        <f>'[1]TCE - ANEXO IV - Preencher'!N392</f>
        <v>1500</v>
      </c>
    </row>
    <row r="384" spans="1:12" s="8" customFormat="1" ht="19.5" customHeight="1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Preencher'!F139</f>
        <v>7886031000130</v>
      </c>
      <c r="E534" s="5" t="str">
        <f>'[1]TCE - ANEXO IV - Preencher'!G139</f>
        <v>JB MACEDO COMERCIO DE VARIEDADES LTDA</v>
      </c>
      <c r="F534" s="5" t="str">
        <f>'[1]TCE - ANEXO IV - Preencher'!H139</f>
        <v>B</v>
      </c>
      <c r="G534" s="5" t="str">
        <f>'[1]TCE - ANEXO IV - Preencher'!I139</f>
        <v>S</v>
      </c>
      <c r="H534" s="5" t="str">
        <f>'[1]TCE - ANEXO IV - Preencher'!J139</f>
        <v>000167306</v>
      </c>
      <c r="I534" s="6">
        <f>IF('[1]TCE - ANEXO IV - Preencher'!K139="","",'[1]TCE - ANEXO IV - Preencher'!K139)</f>
        <v>45173</v>
      </c>
      <c r="J534" s="5" t="str">
        <f>'[1]TCE - ANEXO IV - Preencher'!L139</f>
        <v>26230907886031000130650010001673061011735771</v>
      </c>
      <c r="K534" s="5" t="str">
        <f>IF(F534="B",LEFT('[1]TCE - ANEXO IV - Preencher'!M139,2),IF(F534="S",LEFT('[1]TCE - ANEXO IV - Preencher'!M139,7),IF('[1]TCE - ANEXO IV - Preencher'!H139="","")))</f>
        <v>26</v>
      </c>
      <c r="L534" s="7">
        <f>'[1]TCE - ANEXO IV - Preencher'!N139</f>
        <v>50</v>
      </c>
    </row>
    <row r="535" spans="1:12" s="8" customFormat="1" ht="19.5" customHeight="1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Preencher'!F140</f>
        <v>3262723000157</v>
      </c>
      <c r="E535" s="5" t="str">
        <f>'[1]TCE - ANEXO IV - Preencher'!G140</f>
        <v xml:space="preserve">ANATOMICA SERVICO DE CIRURGIA E ANATOMIA </v>
      </c>
      <c r="F535" s="5" t="str">
        <f>'[1]TCE - ANEXO IV - Preencher'!H140</f>
        <v>S</v>
      </c>
      <c r="G535" s="5" t="str">
        <f>'[1]TCE - ANEXO IV - Preencher'!I140</f>
        <v>S</v>
      </c>
      <c r="H535" s="5" t="str">
        <f>'[1]TCE - ANEXO IV - Preencher'!J140</f>
        <v>1511</v>
      </c>
      <c r="I535" s="6">
        <f>IF('[1]TCE - ANEXO IV - Preencher'!K140="","",'[1]TCE - ANEXO IV - Preencher'!K140)</f>
        <v>45209</v>
      </c>
      <c r="J535" s="5" t="str">
        <f>'[1]TCE - ANEXO IV - Preencher'!L140</f>
        <v>C1E5VIMS</v>
      </c>
      <c r="K535" s="5" t="str">
        <f>IF(F535="B",LEFT('[1]TCE - ANEXO IV - Preencher'!M140,2),IF(F535="S",LEFT('[1]TCE - ANEXO IV - Preencher'!M140,7),IF('[1]TCE - ANEXO IV - Preencher'!H140="","")))</f>
        <v>2611606</v>
      </c>
      <c r="L535" s="7">
        <f>'[1]TCE - ANEXO IV - Preencher'!N140</f>
        <v>8604.58</v>
      </c>
    </row>
    <row r="536" spans="1:12" s="8" customFormat="1" ht="19.5" customHeight="1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Preencher'!F123</f>
        <v>11735586000159</v>
      </c>
      <c r="E536" s="5" t="str">
        <f>'[1]TCE - ANEXO IV - Preencher'!G123</f>
        <v>FUNDAÇÃO DE APOIO AO DESENVOLVIMENTO</v>
      </c>
      <c r="F536" s="5" t="str">
        <f>'[1]TCE - ANEXO IV - Preencher'!H123</f>
        <v>S</v>
      </c>
      <c r="G536" s="5" t="str">
        <f>'[1]TCE - ANEXO IV - Preencher'!I123</f>
        <v>S</v>
      </c>
      <c r="H536" s="5" t="str">
        <f>'[1]TCE - ANEXO IV - Preencher'!J123</f>
        <v>73100</v>
      </c>
      <c r="I536" s="6">
        <f>IF('[1]TCE - ANEXO IV - Preencher'!K123="","",'[1]TCE - ANEXO IV - Preencher'!K123)</f>
        <v>45181</v>
      </c>
      <c r="J536" s="5" t="str">
        <f>'[1]TCE - ANEXO IV - Preencher'!L123</f>
        <v>GPDJS533</v>
      </c>
      <c r="K536" s="5" t="str">
        <f>IF(F536="B",LEFT('[1]TCE - ANEXO IV - Preencher'!M123,2),IF(F536="S",LEFT('[1]TCE - ANEXO IV - Preencher'!M123,7),IF('[1]TCE - ANEXO IV - Preencher'!H123="","")))</f>
        <v>2611606</v>
      </c>
      <c r="L536" s="7">
        <f>'[1]TCE - ANEXO IV - Preencher'!N123</f>
        <v>2482.92</v>
      </c>
    </row>
    <row r="537" spans="1:12" s="8" customFormat="1" ht="19.5" customHeight="1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tarciana.ferraz</dc:creator>
  <cp:lastModifiedBy>tarciana.ferraz</cp:lastModifiedBy>
  <dcterms:created xsi:type="dcterms:W3CDTF">2023-10-25T19:08:56Z</dcterms:created>
  <dcterms:modified xsi:type="dcterms:W3CDTF">2023-10-25T19:09:12Z</dcterms:modified>
</cp:coreProperties>
</file>